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5/Auditoria/Febrero/"/>
    </mc:Choice>
  </mc:AlternateContent>
  <xr:revisionPtr revIDLastSave="0" documentId="8_{CF7C1CEE-39FF-4EF2-9315-CA4D0B4C1F9E}" xr6:coauthVersionLast="47" xr6:coauthVersionMax="47" xr10:uidLastSave="{00000000-0000-0000-0000-000000000000}"/>
  <bookViews>
    <workbookView xWindow="-110" yWindow="-110" windowWidth="19420" windowHeight="10420" xr2:uid="{00000000-000D-0000-FFFF-FFFF00000000}"/>
  </bookViews>
  <sheets>
    <sheet name="400 F14.1  PLANES DE MEJORAM..." sheetId="1" r:id="rId1"/>
  </sheets>
  <definedNames>
    <definedName name="_xlnm._FilterDatabase" localSheetId="0" hidden="1">'400 F14.1  PLANES DE MEJORAM...'!$A$13:$IV$25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<sst xmlns="http://schemas.openxmlformats.org/spreadsheetml/2006/main" count="144" uniqueCount="111">
  <si>
    <t>Tipo Modalidad</t>
  </si>
  <si>
    <t>M-3: PLAN DE MEJORAMIENTO</t>
  </si>
  <si>
    <t>Formulario</t>
  </si>
  <si>
    <t>F14.1: PLANES DE MEJORAMIENTO - ENTIDADES</t>
  </si>
  <si>
    <t>Moneda Informe</t>
  </si>
  <si>
    <t>Entidad</t>
  </si>
  <si>
    <t>Fecha</t>
  </si>
  <si>
    <t>Periodicidad</t>
  </si>
  <si>
    <t>SEMESTRAL</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</si>
  <si>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</si>
  <si>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</si>
  <si>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</si>
  <si>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</si>
  <si>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</si>
  <si>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</si>
  <si>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</si>
  <si>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</si>
  <si>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</si>
  <si>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</si>
  <si>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</si>
  <si>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</si>
  <si>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</si>
  <si>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</si>
  <si>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1 SUSCRIPCIÓN DEL PLAN DE MEJORAMIENTO</t>
  </si>
  <si>
    <t>2 AVANCE ó SEGUIMIENTO DEL PLAN DE MEJORAMIENTO</t>
  </si>
  <si>
    <t>FILA_6</t>
  </si>
  <si>
    <t>FILA_7</t>
  </si>
  <si>
    <t>FILA_8</t>
  </si>
  <si>
    <t>FILA_9</t>
  </si>
  <si>
    <t>H18Feb14</t>
  </si>
  <si>
    <t>Cuenta Deudores A 31 de diciembre de 2011, en la cuenta deudores se presentan incertidumbres por $2.363 millones, sobreestimaciones por $150 millones y subestimaciones por $104 millones; por su parte, a 31 de diciembre de 2012, las incertidumbres suman $17.657,1millones, las sobrestimaciones $119 millones y subestimaciones $104,5 millones (H18-feb14)</t>
  </si>
  <si>
    <t>Se origina porque los saldos de esta cuenta incluyen partidas con antigüedad superior a 5 años; obligaciones inexistentes o sobre las cuales no pueden efectuar acciones de cobro; anticipos y cajas menores sin legalizar, anticipos entregados para legalización de inmuebles, valores de arrendamiento pendientes de cruce</t>
  </si>
  <si>
    <t xml:space="preserve">Desarrollo de actividades para la depuración de las cuentas de deudores relacionadas en el hallazgo </t>
  </si>
  <si>
    <t>Resultado de la revisión adelantada por la Vicepresidencia de Operaciones, a través de su Gerencia Inmobiliaria según sea el caso, se realizarán las acciones de cobro pre-jurídico de aquellos saldos que pueden cobrarse para las cuentas relacionadas con el contrato interadministrativo de INVIAS y las cuentas relacionadas con predios en proindivisos</t>
  </si>
  <si>
    <t>Informe de gestión de las partidas conciliadas - INVIAS (1),Informe de gestión de las partidas conciliadas - predios en proindivisos (1)</t>
  </si>
  <si>
    <t>Adelantar el trámite correspondiente ante la Dirección Jurídica CISA para adelantar el proceso judicial cuando proceda y a la Gerencia Financiera  para que esta cite a Comité de Depuración Contable), que permita el saneamiento contable de las partidas para las cuentas relacionadas con el contrato interadministrativo de INVIAS y las cuentas relacionadas con predios en proindivisos</t>
  </si>
  <si>
    <t>Informe de gestión de las partidas conciliadas - INVIAS (1), Informe de gestión de las partidas conciliadas - predios en proindivisos (1)</t>
  </si>
  <si>
    <t>H27Feb14</t>
  </si>
  <si>
    <t>Estado Jurídico de Inmuebles CISA adelanta el pago de todos los gastos en que incurre el inmueble hasta que se logra su saneamiento y comercialización (impuestos, seguros, administración, servicios públicos, avalúos, honorarios jurídicos y técnicos) (H27-feb14)</t>
  </si>
  <si>
    <t>Falta de gestión e incumplimiento de lo establecido en la Circular Normativa de CISA No. 85</t>
  </si>
  <si>
    <t xml:space="preserve">Depuración de la herramienta de administración de inmuebles Olympus sobre inmuebles no comercializables con saneamiento jurídico </t>
  </si>
  <si>
    <t>Realizar seguimiento a las actuaciones jurídicas efectuadas a los inmuebles no comercializables con saneamiento jurídico, actualizar el aplicativo Olympus en el módulo de gravámenes y remitir el reporte actualizado del estado de cada proceso a la Gerencia Inmuebles al corte de cada trimestre.</t>
  </si>
  <si>
    <t>Informe de avance trimestral</t>
  </si>
  <si>
    <t>Validar que el reporte de estados generado por el aplicativo Olympus coincida con la información entregada por la GJN al corte de cada trimestre</t>
  </si>
  <si>
    <t xml:space="preserve">Seguimientos semestrales </t>
  </si>
  <si>
    <t xml:space="preserve">Continuar el seguimiento al estado de los procesos jurídicos de los inmuebles aún pendientes IDs 6503 y 6650 hasta su definición y actualización en el aplicativo Olympus. </t>
  </si>
  <si>
    <t xml:space="preserve">Inventarios de Inmuebles propios Cisa </t>
  </si>
  <si>
    <t>Falta de sinergia entre el área de cartera e inmuebles para dinamizar la depuración del inventario proveniente de cartera.</t>
  </si>
  <si>
    <t>Inmuebles registrados en los Inventarios cuyo titular no es CISASe encontraron 6 inmuebles registrados en el Aplicativo Olympus ( administrador de la información de bienes inmuebles), los que al ser cotejados con los Certificados de Tradición y Libertad se evidenció que el propietario no es CISA sino otros terceros:  ID 2011, 6503, 6650, 15852, 2134 y 15705</t>
  </si>
  <si>
    <t>H1.1Dic17</t>
  </si>
  <si>
    <t>Informe de acciones realizadas al inmueble para la movilización del activo</t>
  </si>
  <si>
    <t>Realizar saneamiento jurídico y técnico que permita la movilización del activo</t>
  </si>
  <si>
    <t xml:space="preserve">Realizar arqueo y depuración del inventario de inmuebles propios de CISA determinando su estado. </t>
  </si>
  <si>
    <t xml:space="preserve">Deficiencias en la depuración y formalización de los procesos de comercialización y la actualización de inventarios. </t>
  </si>
  <si>
    <t>En los sistemas de información de la entidad, un certificado catastral de fecha 23/03/2022 en el que figura CISA como propietario y titular de la obligación tributaria del predio Gabinete en el Municipio de Guadalupe – Huila. Este mismo predio figura a octubre de 2022, en la base de datos de inm de propiedad de CISAa pesar de haber sido transferido en nov de 2012.</t>
  </si>
  <si>
    <t>H6.NOV22</t>
  </si>
  <si>
    <t>H8.NOV22</t>
  </si>
  <si>
    <t>Los líderes de las diferentes áreas no cumplen con la función de revisar y reportar oportunamente al oficial de Seguridad y/o al administrador el traslado o retiro de funcionarios de planta y terceros para que se inhabiliten los permisos asignados en los aplicativos misionales, es así como en la vigencia 2021 en los informes mensuales de perfiles de aplicativos</t>
  </si>
  <si>
    <t xml:space="preserve">Falta de Seguimiento salida personal </t>
  </si>
  <si>
    <t xml:space="preserve">Verificación del flujo de la salida del personal de la  Vicepresidencia de Operaciones </t>
  </si>
  <si>
    <t xml:space="preserve">Solicitar a la Gerencia de Recursos que cada vez que se genere un flujo de salida de personal  de la Vicepresidencia de Operaciones, se informe el radicado para hacerle seguimiento </t>
  </si>
  <si>
    <t>Informe mensual de seguimiento del  flujo de los radicados (6)</t>
  </si>
  <si>
    <t>Circular normativa actualizada.</t>
  </si>
  <si>
    <t>Actualizar la  circular normativa en lo relacionado con la creación de ID y la transferencia de dominio de los inmuebles a CISA.</t>
  </si>
  <si>
    <t>Actualización circular normativa en lo relacionado con la creación de ID y la transferencia de dominio de los inmuebles a CISA.</t>
  </si>
  <si>
    <t>Falta de actualización de sistemas de información</t>
  </si>
  <si>
    <t>Información Reportada Olympus ID 17394: la información no está actualizada, ya que se reporta el bien en estado de ocupación desde el 14 de febrero de 2012; sin embargo, de consulta realizada con la Entidad en el mes de marzo se logró la entrega del inmueble, en este momento se encuentra custodiado y en posesión de CISA S.A. Lo mismo ocurre con la relación de gastos administrativos.</t>
  </si>
  <si>
    <t>H16DIC2023</t>
  </si>
  <si>
    <t>Mesas de trabajo</t>
  </si>
  <si>
    <t>Realizar mesas de trabajo con los líderes de procesos y auditoría interna para la depuración del plan de mejoramiento y la revisión de la efectividad de las acciones</t>
  </si>
  <si>
    <t xml:space="preserve">Realizar mesas de trabajo con los líderes de procesos y auditoría interna </t>
  </si>
  <si>
    <t>Falta de seguimiento constante y agotamiento de instancias para evidenciar la efectividad de las acciones planteadas</t>
  </si>
  <si>
    <t>Plan de Mejoramiento: falta de gestión y control por parte de la Entidad y las áreas a cargo de las acciones de mejora, lo que conlleva a que persista la configuración de hallazgos en las auditorías próximas, ya que los hechos generadores no han sido subsanados.</t>
  </si>
  <si>
    <t>H23DIC2023</t>
  </si>
  <si>
    <t>Actualización de información en TEMIS</t>
  </si>
  <si>
    <t>Actualizar las etapas y actuaciones procesales  del proceso temis 276272 a nombre de Hamburguesas Country con NIT 900022825</t>
  </si>
  <si>
    <t>Actualizar el proceso judicial en el aplicativo TEMIS</t>
  </si>
  <si>
    <t>La información de los procesos judiciales no se encuentra actualizada en los sistemas de información</t>
  </si>
  <si>
    <t>Pasos para la Recuperación de Cartera:  la negociación de la deuda del proceso No. 947761 el acuerdo de pago reportado con radicado 1161-19 de fecha 20 de enero de 2020 debidamente firmado; sin embargo, una vez consultado el aplicativo de cartera COBRA, no se evidenció soporte alguno de las gestiones adelantadas ni el documento soporte mencionado.</t>
  </si>
  <si>
    <t>H22DIC2023</t>
  </si>
  <si>
    <t>Verificacion de efectividad</t>
  </si>
  <si>
    <t>FILA_1</t>
  </si>
  <si>
    <t>FILA_2</t>
  </si>
  <si>
    <t>FILA_3</t>
  </si>
  <si>
    <t>FILA_4</t>
  </si>
  <si>
    <t>FILA_5</t>
  </si>
  <si>
    <t>FILA_10</t>
  </si>
  <si>
    <t>H01DIC2023</t>
  </si>
  <si>
    <t>Reserva vial Salamanca y Calatayud - ID 4408: el inmueble con ID 4408, si bien no es catalogado como un bien de uso público, fue de conocimiento de la Entidad al momento de la compra que sobre él recaía una afectación que lo haría de difícil comercialización sobre todo porque en cualquier momento la Administración puede estimar necesaria la adquisición del bien.</t>
  </si>
  <si>
    <t>El procedimiento para la compra no cuenta con el sustento técnico suficiente</t>
  </si>
  <si>
    <t>Actualizar la Circular Normativa 123  aplicable a las gerencias de estructuración y valoración</t>
  </si>
  <si>
    <t xml:space="preserve">La Vicepresidencia de Soluciones para el Estado realizó una actualización de procedimiento y normativas para la compra de inmuebles. </t>
  </si>
  <si>
    <t xml:space="preserve">actualización circular y anexos </t>
  </si>
  <si>
    <t>H07DIC2023</t>
  </si>
  <si>
    <t>Registro en el Sistema por Pago por Concepto de Impuestos ID 17180: Se evidenció el pago por concepto de impuesto de la vigencia 2018 por valor de $524.827.000., y al momento de hacer la revisión en el módulo de “Gastos” del aplicativo Olympus, se registró por un valor de $1.055.551.000, con respecto al pago de la vigencia 2018, no coincidiendo con la realidad.</t>
  </si>
  <si>
    <t xml:space="preserve">inconsistencia de información reportada por el sistema de información, debido a duplicidad o los diferentes módulos  </t>
  </si>
  <si>
    <t xml:space="preserve">Unificar información de Módulos de información del ID 17180, por del apoyo gerente de sistemas de información.  </t>
  </si>
  <si>
    <t xml:space="preserve">Actualización de sistema de Información </t>
  </si>
  <si>
    <t>FILA_11</t>
  </si>
  <si>
    <t>FILA_12</t>
  </si>
  <si>
    <t xml:space="preserve"> </t>
  </si>
  <si>
    <t xml:space="preserve">SEGUIMIENTO PLAN DE MEJORAMIENTO - CGR </t>
  </si>
  <si>
    <t>CORTE 31 DE DICIEMBRE DE 2024</t>
  </si>
  <si>
    <t>ELABORADO POR:</t>
  </si>
  <si>
    <t xml:space="preserve">APROBADO POR: </t>
  </si>
  <si>
    <t>CINDY JOHANNA RODRIGUEZ MORENO</t>
  </si>
  <si>
    <t>REVISADO POR:</t>
  </si>
  <si>
    <t>FRANCISCO JAVIER ROMERO</t>
  </si>
  <si>
    <t>SILVERIA ASPRILLA LARA</t>
  </si>
  <si>
    <t xml:space="preserve">FECHA DE ELABORACION : </t>
  </si>
  <si>
    <t>23-ENERO-2025.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</si>
</sst>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Aptos Narrow"/>
      <family val="2"/>
      <scheme val="minor"/>
    </font>
    <font>
      <b/>
      <sz val="11"/>
      <color indexed="9"/>
      <name val="Calibri"/>
      <family val="2"/>
    </font>
    <font>
      <b/>
      <sz val="11"/>
      <color indexed="8"/>
      <name val="Calibri"/>
      <family val="2"/>
    </font>
    <font>
      <sz val="10"/>
      <name val="Arial"/>
      <family val="2"/>
    </font>
    <font>
      <sz val="11"/>
      <name val="Aptos Narrow"/>
      <family val="2"/>
      <scheme val="minor"/>
    </font>
    <font>
      <sz val="8"/>
      <name val="Aptos Narrow"/>
      <family val="2"/>
      <scheme val="minor"/>
    </font>
    <font>
      <sz val="8"/>
      <color indexed="8"/>
      <name val="Aptos Narrow"/>
      <family val="2"/>
      <scheme val="minor"/>
    </font>
    <font>
      <b/>
      <sz val="32"/>
      <color rgb="FF000000"/>
      <name val="Arial"/>
      <family val="2"/>
    </font>
    <font>
      <sz val="11"/>
      <name val="Arial"/>
      <family val="2"/>
    </font>
    <font>
      <b/>
      <sz val="11"/>
      <color indexed="8"/>
      <name val="Aptos Narrow"/>
      <family val="2"/>
      <scheme val="minor"/>
    </font>
  </fonts>
  <fills count="5">
    <fill>
      <patternFill patternType="none"/>
    </fill>
    <fill>
      <patternFill patternType="gray125"/>
    </fill>
    <fill>
      <patternFill patternType="solid">
        <fgColor indexed="9"/>
      </patternFill>
    </fill>
    <fill>
      <patternFill patternType="solid">
        <fgColor theme="0"/>
        <bgColor indexed="64"/>
      </patternFill>
    </fill>
    <fill>
      <patternFill patternType="solid">
        <fgColor rgb="FFCC99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bottom/>
      <diagonal/>
    </border>
  </borders>
  <cellStyleXfs count="2">
    <xf numFmtId="0" fontId="0" fillId="0" borderId="0"/>
    <xf numFmtId="0" fontId="3" fillId="0" borderId="0"/>
  </cellStyleXfs>
  <cellXfs count="26">
    <xf numFmtId="0" fontId="0" fillId="0" borderId="0" xfId="0"/>
    <xf numFmtId="164" fontId="2" fillId="2" borderId="2" xfId="0" applyNumberFormat="1" applyFont="1" applyFill="1" applyBorder="1" applyAlignment="1">
      <alignment horizontal="center" vertical="center"/>
    </xf>
    <xf numFmtId="0" fontId="6" fillId="0" borderId="0" xfId="0" applyFont="1"/>
    <xf numFmtId="0" fontId="7" fillId="0" borderId="0" xfId="0" applyFont="1" applyAlignment="1">
      <alignment horizontal="center" vertical="center"/>
    </xf>
    <xf numFmtId="0" fontId="1" fillId="4" borderId="1" xfId="0" applyFont="1" applyFill="1" applyBorder="1" applyAlignment="1">
      <alignment horizontal="center" vertical="center"/>
    </xf>
    <xf numFmtId="0" fontId="0" fillId="4" borderId="0" xfId="0" applyFill="1"/>
    <xf numFmtId="0" fontId="1" fillId="4" borderId="3" xfId="0" applyFont="1" applyFill="1" applyBorder="1" applyAlignment="1">
      <alignment horizontal="center" vertical="center"/>
    </xf>
    <xf numFmtId="49" fontId="0" fillId="4" borderId="4" xfId="0" applyNumberFormat="1" applyFill="1" applyBorder="1" applyAlignment="1">
      <alignment wrapText="1"/>
    </xf>
    <xf numFmtId="49" fontId="1" fillId="4" borderId="4" xfId="0" applyNumberFormat="1" applyFont="1" applyFill="1" applyBorder="1" applyAlignment="1">
      <alignment horizontal="center" vertical="center" wrapText="1"/>
    </xf>
    <xf numFmtId="49" fontId="0" fillId="0" borderId="4" xfId="0" applyNumberFormat="1" applyBorder="1" applyAlignment="1">
      <alignment wrapText="1"/>
    </xf>
    <xf numFmtId="49" fontId="0" fillId="0" borderId="4" xfId="0" applyNumberFormat="1" applyBorder="1" applyAlignment="1" applyProtection="1">
      <alignment vertical="center" wrapText="1"/>
      <protection locked="0"/>
    </xf>
    <xf numFmtId="49" fontId="8" fillId="0" borderId="4" xfId="1" applyNumberFormat="1" applyFont="1" applyBorder="1" applyAlignment="1" applyProtection="1">
      <alignment horizontal="center" vertical="center" wrapText="1"/>
      <protection locked="0"/>
    </xf>
    <xf numFmtId="49" fontId="8" fillId="0" borderId="4" xfId="0" applyNumberFormat="1" applyFont="1" applyBorder="1" applyAlignment="1">
      <alignment horizontal="center" vertical="center" wrapText="1"/>
    </xf>
    <xf numFmtId="49" fontId="0" fillId="0" borderId="4" xfId="0" applyNumberFormat="1" applyBorder="1" applyAlignment="1" applyProtection="1">
      <alignment horizontal="center" vertical="center" wrapText="1"/>
      <protection locked="0"/>
    </xf>
    <xf numFmtId="49" fontId="4" fillId="0" borderId="4" xfId="0" applyNumberFormat="1" applyFont="1" applyBorder="1" applyAlignment="1" applyProtection="1">
      <alignment vertical="center" wrapText="1"/>
      <protection locked="0"/>
    </xf>
    <xf numFmtId="49" fontId="0" fillId="2" borderId="4" xfId="0" applyNumberFormat="1" applyFill="1" applyBorder="1" applyAlignment="1" applyProtection="1">
      <alignment vertical="center" wrapText="1"/>
      <protection locked="0"/>
    </xf>
    <xf numFmtId="49" fontId="8" fillId="3" borderId="4" xfId="1" applyNumberFormat="1" applyFont="1" applyFill="1" applyBorder="1" applyAlignment="1" applyProtection="1">
      <alignment horizontal="center" vertical="center" wrapText="1"/>
      <protection locked="0"/>
    </xf>
    <xf numFmtId="49" fontId="0" fillId="3" borderId="4" xfId="0" applyNumberFormat="1" applyFill="1" applyBorder="1" applyAlignment="1" applyProtection="1">
      <alignment horizontal="center" vertical="center" wrapText="1"/>
      <protection locked="0"/>
    </xf>
    <xf numFmtId="49" fontId="0" fillId="3" borderId="4" xfId="0" applyNumberFormat="1" applyFill="1" applyBorder="1" applyAlignment="1" applyProtection="1">
      <alignment vertical="center" wrapText="1"/>
      <protection locked="0"/>
    </xf>
    <xf numFmtId="0" fontId="1" fillId="4" borderId="1" xfId="0" applyFont="1" applyFill="1" applyBorder="1" applyAlignment="1">
      <alignment horizontal="center" vertical="center"/>
    </xf>
    <xf numFmtId="0" fontId="0" fillId="4" borderId="0" xfId="0" applyFill="1"/>
    <xf numFmtId="49" fontId="0" fillId="0" borderId="2" xfId="0" applyNumberFormat="1" applyBorder="1" applyAlignment="1" applyProtection="1">
      <alignment vertical="center" wrapText="1"/>
      <protection locked="0"/>
    </xf>
    <xf numFmtId="49" fontId="9" fillId="0" borderId="2" xfId="0" applyNumberFormat="1" applyFont="1" applyBorder="1" applyAlignment="1">
      <alignment horizontal="right" wrapText="1"/>
    </xf>
    <xf numFmtId="49" fontId="9" fillId="0" borderId="2" xfId="0" applyNumberFormat="1" applyFont="1" applyBorder="1" applyAlignment="1">
      <alignment horizontal="right" vertical="center" wrapText="1"/>
    </xf>
    <xf numFmtId="0" fontId="6" fillId="0" borderId="0" xfId="0" applyFont="1" applyAlignment="1">
      <alignment horizontal="center" wrapText="1"/>
    </xf>
    <xf numFmtId="0" fontId="6" fillId="0" borderId="5" xfId="0" applyFont="1" applyBorder="1" applyAlignment="1">
      <alignment horizontal="center" wrapText="1"/>
    </xf>
  </cellXfs>
  <cellStyles count="2">
    <cellStyle name="Normal" xfId="0" builtinId="0"/>
    <cellStyle name="Normal 2" xfId="1" xr:uid="{6E701E88-130F-46C0-B3CC-D00ECB407CFB}"/>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444500</xdr:rowOff>
    </xdr:from>
    <xdr:to>
      <xdr:col>1</xdr:col>
      <xdr:colOff>139700</xdr:colOff>
      <xdr:row>6</xdr:row>
      <xdr:rowOff>22224</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489200"/>
          <a:ext cx="952500" cy="466724"/>
        </a:xfrm>
        <a:prstGeom prst="rect">
          <a:avLst/>
        </a:prstGeom>
      </xdr:spPr>
    </xdr:pic>
    <xdr:clientData/>
  </xdr:twoCellAnchor>
  <xdr:twoCellAnchor editAs="oneCell">
    <xdr:from>
      <xdr:col>1</xdr:col>
      <xdr:colOff>165101</xdr:colOff>
      <xdr:row>1</xdr:row>
      <xdr:rowOff>63502</xdr:rowOff>
    </xdr:from>
    <xdr:to>
      <xdr:col>1</xdr:col>
      <xdr:colOff>1651000</xdr:colOff>
      <xdr:row>1</xdr:row>
      <xdr:rowOff>1195270</xdr:rowOff>
    </xdr:to>
    <xdr:pic>
      <xdr:nvPicPr>
        <xdr:cNvPr id="3" name="Imagen 2">
          <a:extLst>
            <a:ext uri="{FF2B5EF4-FFF2-40B4-BE49-F238E27FC236}">
              <a16:creationId xmlns:a16="http://schemas.microsoft.com/office/drawing/2014/main" id="{AD3132AC-C8CE-4445-BDC9-F20C8A8A6C38}"/>
            </a:ext>
          </a:extLst>
        </xdr:cNvPr>
        <xdr:cNvPicPr>
          <a:picLocks noChangeAspect="1"/>
        </xdr:cNvPicPr>
      </xdr:nvPicPr>
      <xdr:blipFill>
        <a:blip xmlns:r="http://schemas.openxmlformats.org/officeDocument/2006/relationships" r:embed="rId2"/>
        <a:stretch>
          <a:fillRect/>
        </a:stretch>
      </xdr:blipFill>
      <xdr:spPr>
        <a:xfrm>
          <a:off x="977901" y="203202"/>
          <a:ext cx="1485899" cy="1131768"/>
        </a:xfrm>
        <a:prstGeom prst="rect">
          <a:avLst/>
        </a:prstGeom>
      </xdr:spPr>
    </xdr:pic>
    <xdr:clientData/>
  </xdr:twoCellAnchor>
  <xdr:twoCellAnchor editAs="oneCell">
    <xdr:from>
      <xdr:col>13</xdr:col>
      <xdr:colOff>1574800</xdr:colOff>
      <xdr:row>1</xdr:row>
      <xdr:rowOff>254000</xdr:rowOff>
    </xdr:from>
    <xdr:to>
      <xdr:col>14</xdr:col>
      <xdr:colOff>1422400</xdr:colOff>
      <xdr:row>1</xdr:row>
      <xdr:rowOff>1277307</xdr:rowOff>
    </xdr:to>
    <xdr:pic>
      <xdr:nvPicPr>
        <xdr:cNvPr id="4" name="Imagen 3">
          <a:extLst>
            <a:ext uri="{FF2B5EF4-FFF2-40B4-BE49-F238E27FC236}">
              <a16:creationId xmlns:a16="http://schemas.microsoft.com/office/drawing/2014/main" id="{ABEEB2A8-6D6A-4B7C-BEA2-56EBC6C15396}"/>
            </a:ext>
          </a:extLst>
        </xdr:cNvPr>
        <xdr:cNvPicPr>
          <a:picLocks noChangeAspect="1"/>
        </xdr:cNvPicPr>
      </xdr:nvPicPr>
      <xdr:blipFill>
        <a:blip xmlns:r="http://schemas.openxmlformats.org/officeDocument/2006/relationships" r:embed="rId3"/>
        <a:stretch>
          <a:fillRect/>
        </a:stretch>
      </xdr:blipFill>
      <xdr:spPr>
        <a:xfrm>
          <a:off x="31915100" y="393700"/>
          <a:ext cx="1562100" cy="10233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350976"/>
  <sheetViews>
    <sheetView tabSelected="1" zoomScale="50" zoomScaleNormal="50" workbookViewId="0">
      <selection activeCell="A2" sqref="A2:O2"/>
    </sheetView>
  </sheetViews>
  <sheetFormatPr baseColWidth="10" defaultColWidth="24.453125" defaultRowHeight="10.5" x14ac:dyDescent="0.25"/>
  <cols>
    <col min="1" max="1" width="11.6328125" style="2" customWidth="1"/>
    <col min="2" max="2" width="24.453125" style="2"/>
    <col min="3" max="3" width="69.54296875" style="2" customWidth="1"/>
    <col min="4" max="4" width="59.6328125" style="2" customWidth="1"/>
    <col min="5" max="5" width="42.453125" style="2" customWidth="1"/>
    <col min="6" max="6" width="40.453125" style="2" customWidth="1"/>
    <col min="7" max="7" width="24.453125" style="2"/>
    <col min="8" max="8" width="33" style="2" customWidth="1"/>
    <col min="9" max="9" width="29.90625" style="2" customWidth="1"/>
    <col min="10" max="16384" width="24.453125" style="2"/>
  </cols>
  <sheetData>
    <row r="2" spans="1:15" ht="116.5" customHeight="1" x14ac:dyDescent="0.25">
      <c r="A2" s="24"/>
      <c r="B2" s="24"/>
      <c r="C2" s="24"/>
      <c r="D2" s="24"/>
      <c r="E2" s="24"/>
      <c r="F2" s="24"/>
      <c r="G2" s="24"/>
      <c r="H2" s="24"/>
      <c r="I2" s="24"/>
      <c r="J2" s="24"/>
      <c r="K2" s="24"/>
      <c r="L2" s="24"/>
      <c r="M2" s="24"/>
      <c r="N2" s="24"/>
      <c r="O2" s="24"/>
    </row>
    <row r="3" spans="1:15" ht="32.5" customHeight="1" x14ac:dyDescent="0.25">
      <c r="G3" s="3" t="s">
        <v>101</v>
      </c>
    </row>
    <row r="4" spans="1:15" ht="40" x14ac:dyDescent="0.25">
      <c r="A4" s="25"/>
      <c r="B4" s="4" t="s">
        <v>0</v>
      </c>
      <c r="C4" s="4">
        <v>53</v>
      </c>
      <c r="D4" s="4" t="s">
        <v>1</v>
      </c>
      <c r="G4" s="3" t="s">
        <v>102</v>
      </c>
    </row>
    <row r="5" spans="1:15" ht="14.5" x14ac:dyDescent="0.25">
      <c r="A5" s="25"/>
      <c r="B5" s="4" t="s">
        <v>2</v>
      </c>
      <c r="C5" s="4">
        <v>400</v>
      </c>
      <c r="D5" s="4" t="s">
        <v>3</v>
      </c>
    </row>
    <row r="6" spans="1:15" ht="14.5" x14ac:dyDescent="0.35">
      <c r="A6" s="25"/>
      <c r="B6" s="4" t="s">
        <v>4</v>
      </c>
      <c r="C6" s="4">
        <v>1</v>
      </c>
      <c r="D6"/>
    </row>
    <row r="7" spans="1:15" ht="14.5" x14ac:dyDescent="0.35">
      <c r="A7" s="25"/>
      <c r="B7" s="4" t="s">
        <v>5</v>
      </c>
      <c r="C7" s="4">
        <v>174</v>
      </c>
      <c r="D7"/>
    </row>
    <row r="8" spans="1:15" ht="14.5" x14ac:dyDescent="0.35">
      <c r="A8" s="25"/>
      <c r="B8" s="4" t="s">
        <v>6</v>
      </c>
      <c r="C8" s="1">
        <v>45657</v>
      </c>
      <c r="D8"/>
    </row>
    <row r="9" spans="1:15" ht="14.5" x14ac:dyDescent="0.25">
      <c r="A9" s="25"/>
      <c r="B9" s="4" t="s">
        <v>7</v>
      </c>
      <c r="C9" s="4">
        <v>6</v>
      </c>
      <c r="D9" s="4" t="s">
        <v>8</v>
      </c>
    </row>
    <row r="11" spans="1:15" s="5" customFormat="1" ht="14.5" x14ac:dyDescent="0.35">
      <c r="A11" s="4" t="s">
        <v>100</v>
      </c>
      <c r="B11" s="19" t="s">
        <v>9</v>
      </c>
      <c r="C11" s="20"/>
      <c r="D11" s="20"/>
      <c r="E11" s="20"/>
      <c r="F11" s="20"/>
      <c r="G11" s="20"/>
      <c r="H11" s="20"/>
      <c r="I11" s="20"/>
      <c r="J11" s="20"/>
      <c r="K11" s="20"/>
      <c r="L11" s="20"/>
      <c r="M11" s="20"/>
      <c r="N11" s="20"/>
      <c r="O11" s="20"/>
    </row>
    <row r="12" spans="1:15" s="5" customFormat="1" ht="14.5" x14ac:dyDescent="0.35">
      <c r="C12" s="6">
        <v>4</v>
      </c>
      <c r="D12" s="6">
        <v>8</v>
      </c>
      <c r="E12" s="6">
        <v>12</v>
      </c>
      <c r="F12" s="6">
        <v>16</v>
      </c>
      <c r="G12" s="6">
        <v>20</v>
      </c>
      <c r="H12" s="6">
        <v>24</v>
      </c>
      <c r="I12" s="6">
        <v>28</v>
      </c>
      <c r="J12" s="6">
        <v>31</v>
      </c>
      <c r="K12" s="6">
        <v>32</v>
      </c>
      <c r="L12" s="6">
        <v>36</v>
      </c>
      <c r="M12" s="6">
        <v>40</v>
      </c>
      <c r="N12" s="6">
        <v>44</v>
      </c>
      <c r="O12" s="6">
        <v>48</v>
      </c>
    </row>
    <row r="13" spans="1:15" s="5" customFormat="1" ht="43.5" x14ac:dyDescent="0.35">
      <c r="A13" s="7"/>
      <c r="B13" s="7"/>
      <c r="C13" s="8" t="s">
        <v>10</v>
      </c>
      <c r="D13" s="8" t="s">
        <v>11</v>
      </c>
      <c r="E13" s="8" t="s">
        <v>12</v>
      </c>
      <c r="F13" s="8" t="s">
        <v>13</v>
      </c>
      <c r="G13" s="8" t="s">
        <v>14</v>
      </c>
      <c r="H13" s="8" t="s">
        <v>15</v>
      </c>
      <c r="I13" s="8" t="s">
        <v>16</v>
      </c>
      <c r="J13" s="8" t="s">
        <v>17</v>
      </c>
      <c r="K13" s="8" t="s">
        <v>18</v>
      </c>
      <c r="L13" s="8" t="s">
        <v>19</v>
      </c>
      <c r="M13" s="8" t="s">
        <v>20</v>
      </c>
      <c r="N13" s="8" t="s">
        <v>21</v>
      </c>
      <c r="O13" s="8" t="s">
        <v>22</v>
      </c>
    </row>
    <row r="14" spans="1:15" customFormat="1" ht="145" x14ac:dyDescent="0.35">
      <c r="A14" s="8">
        <v>1</v>
      </c>
      <c r="B14" s="9" t="s">
        <v>81</v>
      </c>
      <c r="C14" s="10" t="s">
        <v>24</v>
      </c>
      <c r="D14" s="11" t="s">
        <v>29</v>
      </c>
      <c r="E14" s="10" t="s">
        <v>30</v>
      </c>
      <c r="F14" s="10" t="s">
        <v>31</v>
      </c>
      <c r="G14" s="10" t="s">
        <v>32</v>
      </c>
      <c r="H14" s="10" t="s">
        <v>33</v>
      </c>
      <c r="I14" s="10" t="s">
        <v>34</v>
      </c>
      <c r="J14" s="11">
        <v>2</v>
      </c>
      <c r="K14" s="11">
        <v>45383</v>
      </c>
      <c r="L14" s="11">
        <v>45565</v>
      </c>
      <c r="M14" s="12">
        <v>30</v>
      </c>
      <c r="N14" s="13">
        <v>0</v>
      </c>
      <c r="O14" s="14" t="s">
        <v>80</v>
      </c>
    </row>
    <row r="15" spans="1:15" customFormat="1" ht="159.5" x14ac:dyDescent="0.35">
      <c r="A15" s="8">
        <v>2</v>
      </c>
      <c r="B15" s="9" t="s">
        <v>82</v>
      </c>
      <c r="C15" s="10" t="s">
        <v>24</v>
      </c>
      <c r="D15" s="11" t="s">
        <v>29</v>
      </c>
      <c r="E15" s="10" t="s">
        <v>30</v>
      </c>
      <c r="F15" s="10" t="s">
        <v>31</v>
      </c>
      <c r="G15" s="10" t="s">
        <v>32</v>
      </c>
      <c r="H15" s="10" t="s">
        <v>35</v>
      </c>
      <c r="I15" s="10" t="s">
        <v>36</v>
      </c>
      <c r="J15" s="11">
        <v>2</v>
      </c>
      <c r="K15" s="11">
        <v>45566</v>
      </c>
      <c r="L15" s="11">
        <v>45657</v>
      </c>
      <c r="M15" s="12">
        <v>1.1428571428571428</v>
      </c>
      <c r="N15" s="13">
        <v>0</v>
      </c>
      <c r="O15" s="14" t="s">
        <v>80</v>
      </c>
    </row>
    <row r="16" spans="1:15" customFormat="1" ht="116" x14ac:dyDescent="0.35">
      <c r="A16" s="8">
        <v>3</v>
      </c>
      <c r="B16" s="9" t="s">
        <v>83</v>
      </c>
      <c r="C16" s="10" t="s">
        <v>24</v>
      </c>
      <c r="D16" s="11" t="s">
        <v>37</v>
      </c>
      <c r="E16" s="10" t="s">
        <v>38</v>
      </c>
      <c r="F16" s="10" t="s">
        <v>39</v>
      </c>
      <c r="G16" s="10" t="s">
        <v>40</v>
      </c>
      <c r="H16" s="10" t="s">
        <v>41</v>
      </c>
      <c r="I16" s="10" t="s">
        <v>42</v>
      </c>
      <c r="J16" s="11">
        <v>3</v>
      </c>
      <c r="K16" s="11">
        <v>44470</v>
      </c>
      <c r="L16" s="11">
        <v>44773</v>
      </c>
      <c r="M16" s="12">
        <v>43.285714285714285</v>
      </c>
      <c r="N16" s="13">
        <v>1</v>
      </c>
      <c r="O16" s="14" t="s">
        <v>80</v>
      </c>
    </row>
    <row r="17" spans="1:15" customFormat="1" ht="87" x14ac:dyDescent="0.35">
      <c r="A17" s="8">
        <v>4</v>
      </c>
      <c r="B17" s="9" t="s">
        <v>84</v>
      </c>
      <c r="C17" s="10" t="s">
        <v>24</v>
      </c>
      <c r="D17" s="11" t="s">
        <v>37</v>
      </c>
      <c r="E17" s="10" t="s">
        <v>38</v>
      </c>
      <c r="F17" s="10" t="s">
        <v>39</v>
      </c>
      <c r="G17" s="10" t="s">
        <v>40</v>
      </c>
      <c r="H17" s="10" t="s">
        <v>43</v>
      </c>
      <c r="I17" s="10" t="s">
        <v>42</v>
      </c>
      <c r="J17" s="11">
        <v>3</v>
      </c>
      <c r="K17" s="11">
        <v>44470</v>
      </c>
      <c r="L17" s="11">
        <v>44773</v>
      </c>
      <c r="M17" s="12">
        <v>43.285714285714285</v>
      </c>
      <c r="N17" s="13">
        <v>1</v>
      </c>
      <c r="O17" s="14" t="s">
        <v>80</v>
      </c>
    </row>
    <row r="18" spans="1:15" customFormat="1" ht="116" x14ac:dyDescent="0.35">
      <c r="A18" s="8">
        <v>5</v>
      </c>
      <c r="B18" s="9" t="s">
        <v>85</v>
      </c>
      <c r="C18" s="10" t="s">
        <v>24</v>
      </c>
      <c r="D18" s="11" t="s">
        <v>49</v>
      </c>
      <c r="E18" s="10" t="s">
        <v>48</v>
      </c>
      <c r="F18" s="15" t="s">
        <v>47</v>
      </c>
      <c r="G18" s="15" t="s">
        <v>46</v>
      </c>
      <c r="H18" s="15" t="s">
        <v>45</v>
      </c>
      <c r="I18" s="15" t="s">
        <v>44</v>
      </c>
      <c r="J18" s="11">
        <v>1</v>
      </c>
      <c r="K18" s="11">
        <v>45358</v>
      </c>
      <c r="L18" s="11">
        <v>45639</v>
      </c>
      <c r="M18" s="12">
        <v>52.142857142857146</v>
      </c>
      <c r="N18" s="13">
        <v>0</v>
      </c>
      <c r="O18" s="14" t="s">
        <v>80</v>
      </c>
    </row>
    <row r="19" spans="1:15" customFormat="1" ht="116" x14ac:dyDescent="0.35">
      <c r="A19" s="8">
        <v>6</v>
      </c>
      <c r="B19" s="9" t="s">
        <v>25</v>
      </c>
      <c r="C19" s="10" t="s">
        <v>24</v>
      </c>
      <c r="D19" s="11" t="s">
        <v>55</v>
      </c>
      <c r="E19" s="10" t="s">
        <v>54</v>
      </c>
      <c r="F19" s="15" t="s">
        <v>53</v>
      </c>
      <c r="G19" s="15" t="s">
        <v>52</v>
      </c>
      <c r="H19" s="15" t="s">
        <v>51</v>
      </c>
      <c r="I19" s="15" t="s">
        <v>50</v>
      </c>
      <c r="J19" s="11">
        <v>1</v>
      </c>
      <c r="K19" s="11">
        <v>45358</v>
      </c>
      <c r="L19" s="16">
        <v>45596</v>
      </c>
      <c r="M19" s="12">
        <v>41.285714285714285</v>
      </c>
      <c r="N19" s="13">
        <v>0</v>
      </c>
      <c r="O19" s="14" t="s">
        <v>80</v>
      </c>
    </row>
    <row r="20" spans="1:15" customFormat="1" ht="116" x14ac:dyDescent="0.35">
      <c r="A20" s="8">
        <v>7</v>
      </c>
      <c r="B20" s="9" t="s">
        <v>26</v>
      </c>
      <c r="C20" s="10" t="s">
        <v>24</v>
      </c>
      <c r="D20" s="11" t="s">
        <v>56</v>
      </c>
      <c r="E20" s="10" t="s">
        <v>57</v>
      </c>
      <c r="F20" s="15" t="s">
        <v>58</v>
      </c>
      <c r="G20" s="15" t="s">
        <v>59</v>
      </c>
      <c r="H20" s="15" t="s">
        <v>60</v>
      </c>
      <c r="I20" s="15" t="s">
        <v>61</v>
      </c>
      <c r="J20" s="11">
        <v>1</v>
      </c>
      <c r="K20" s="11">
        <v>45358</v>
      </c>
      <c r="L20" s="11">
        <v>45534</v>
      </c>
      <c r="M20" s="12">
        <v>25</v>
      </c>
      <c r="N20" s="13">
        <v>0</v>
      </c>
      <c r="O20" s="14" t="s">
        <v>80</v>
      </c>
    </row>
    <row r="21" spans="1:15" customFormat="1" ht="116" x14ac:dyDescent="0.35">
      <c r="A21" s="8">
        <v>8</v>
      </c>
      <c r="B21" s="9" t="s">
        <v>27</v>
      </c>
      <c r="C21" s="10" t="s">
        <v>24</v>
      </c>
      <c r="D21" s="17" t="s">
        <v>87</v>
      </c>
      <c r="E21" s="18" t="s">
        <v>88</v>
      </c>
      <c r="F21" s="18" t="s">
        <v>89</v>
      </c>
      <c r="G21" s="18" t="s">
        <v>90</v>
      </c>
      <c r="H21" s="18" t="s">
        <v>91</v>
      </c>
      <c r="I21" s="18" t="s">
        <v>92</v>
      </c>
      <c r="J21" s="11">
        <v>1</v>
      </c>
      <c r="K21" s="17">
        <v>45306</v>
      </c>
      <c r="L21" s="17">
        <v>45473</v>
      </c>
      <c r="M21" s="17">
        <v>24</v>
      </c>
      <c r="N21" s="13">
        <v>0</v>
      </c>
      <c r="O21" s="14" t="s">
        <v>80</v>
      </c>
    </row>
    <row r="22" spans="1:15" customFormat="1" ht="116" x14ac:dyDescent="0.35">
      <c r="A22" s="8">
        <v>9</v>
      </c>
      <c r="B22" s="9" t="s">
        <v>28</v>
      </c>
      <c r="C22" s="10" t="s">
        <v>24</v>
      </c>
      <c r="D22" s="17" t="s">
        <v>93</v>
      </c>
      <c r="E22" s="18" t="s">
        <v>94</v>
      </c>
      <c r="F22" s="18" t="s">
        <v>95</v>
      </c>
      <c r="G22" s="18" t="s">
        <v>96</v>
      </c>
      <c r="H22" s="18" t="s">
        <v>96</v>
      </c>
      <c r="I22" s="18" t="s">
        <v>97</v>
      </c>
      <c r="J22" s="11">
        <v>1</v>
      </c>
      <c r="K22" s="17">
        <v>45306</v>
      </c>
      <c r="L22" s="17">
        <v>45657</v>
      </c>
      <c r="M22" s="17">
        <v>50.142857142857146</v>
      </c>
      <c r="N22" s="17">
        <v>0</v>
      </c>
      <c r="O22" s="14" t="s">
        <v>80</v>
      </c>
    </row>
    <row r="23" spans="1:15" customFormat="1" ht="130.5" x14ac:dyDescent="0.35">
      <c r="A23" s="8">
        <v>10</v>
      </c>
      <c r="B23" s="9" t="s">
        <v>86</v>
      </c>
      <c r="C23" s="10" t="s">
        <v>24</v>
      </c>
      <c r="D23" s="11" t="s">
        <v>67</v>
      </c>
      <c r="E23" s="10" t="s">
        <v>66</v>
      </c>
      <c r="F23" s="15" t="s">
        <v>65</v>
      </c>
      <c r="G23" s="15" t="s">
        <v>64</v>
      </c>
      <c r="H23" s="15" t="s">
        <v>63</v>
      </c>
      <c r="I23" s="15" t="s">
        <v>62</v>
      </c>
      <c r="J23" s="11">
        <v>1</v>
      </c>
      <c r="K23" s="11">
        <v>45323</v>
      </c>
      <c r="L23" s="11">
        <v>45504</v>
      </c>
      <c r="M23" s="12">
        <v>25.857142857142858</v>
      </c>
      <c r="N23" s="13">
        <v>0</v>
      </c>
      <c r="O23" s="14" t="s">
        <v>80</v>
      </c>
    </row>
    <row r="24" spans="1:15" customFormat="1" ht="116" x14ac:dyDescent="0.35">
      <c r="A24" s="8">
        <v>11</v>
      </c>
      <c r="B24" s="9" t="s">
        <v>98</v>
      </c>
      <c r="C24" s="10" t="s">
        <v>24</v>
      </c>
      <c r="D24" s="11" t="s">
        <v>79</v>
      </c>
      <c r="E24" s="10" t="s">
        <v>78</v>
      </c>
      <c r="F24" s="15" t="s">
        <v>77</v>
      </c>
      <c r="G24" s="15" t="s">
        <v>76</v>
      </c>
      <c r="H24" s="15" t="s">
        <v>75</v>
      </c>
      <c r="I24" s="15" t="s">
        <v>74</v>
      </c>
      <c r="J24" s="11">
        <v>1</v>
      </c>
      <c r="K24" s="11">
        <v>45307</v>
      </c>
      <c r="L24" s="11">
        <v>45382</v>
      </c>
      <c r="M24" s="12">
        <v>12</v>
      </c>
      <c r="N24" s="13">
        <v>1</v>
      </c>
      <c r="O24" s="14" t="s">
        <v>80</v>
      </c>
    </row>
    <row r="25" spans="1:15" customFormat="1" ht="87" x14ac:dyDescent="0.35">
      <c r="A25" s="8">
        <v>12</v>
      </c>
      <c r="B25" s="9" t="s">
        <v>99</v>
      </c>
      <c r="C25" s="10" t="s">
        <v>24</v>
      </c>
      <c r="D25" s="11" t="s">
        <v>73</v>
      </c>
      <c r="E25" s="10" t="s">
        <v>72</v>
      </c>
      <c r="F25" s="15" t="s">
        <v>71</v>
      </c>
      <c r="G25" s="15" t="s">
        <v>70</v>
      </c>
      <c r="H25" s="15" t="s">
        <v>69</v>
      </c>
      <c r="I25" s="15" t="s">
        <v>68</v>
      </c>
      <c r="J25" s="11">
        <v>1</v>
      </c>
      <c r="K25" s="11">
        <v>45307</v>
      </c>
      <c r="L25" s="11">
        <v>45647</v>
      </c>
      <c r="M25" s="12">
        <v>50</v>
      </c>
      <c r="N25" s="13">
        <v>0</v>
      </c>
      <c r="O25" s="14" t="s">
        <v>80</v>
      </c>
    </row>
    <row r="26" spans="1:15" customFormat="1" ht="14.5" x14ac:dyDescent="0.35"/>
    <row r="27" spans="1:15" customFormat="1" ht="14.5" x14ac:dyDescent="0.35"/>
    <row r="28" spans="1:15" customFormat="1" ht="14.5" x14ac:dyDescent="0.35">
      <c r="A28" s="22" t="s">
        <v>103</v>
      </c>
      <c r="B28" s="22"/>
      <c r="C28" s="21" t="s">
        <v>105</v>
      </c>
    </row>
    <row r="29" spans="1:15" customFormat="1" ht="14.5" x14ac:dyDescent="0.35">
      <c r="A29" s="22" t="s">
        <v>106</v>
      </c>
      <c r="B29" s="22"/>
      <c r="C29" s="21" t="s">
        <v>107</v>
      </c>
    </row>
    <row r="30" spans="1:15" customFormat="1" ht="14.5" x14ac:dyDescent="0.35">
      <c r="A30" s="22" t="s">
        <v>104</v>
      </c>
      <c r="B30" s="22"/>
      <c r="C30" s="21" t="s">
        <v>108</v>
      </c>
    </row>
    <row r="31" spans="1:15" customFormat="1" ht="21.5" customHeight="1" x14ac:dyDescent="0.35">
      <c r="A31" s="23" t="s">
        <v>109</v>
      </c>
      <c r="B31" s="23"/>
      <c r="C31" s="21" t="s">
        <v>110</v>
      </c>
    </row>
    <row r="32" spans="1:15" customFormat="1" ht="14.5" x14ac:dyDescent="0.35"/>
    <row r="350975" spans="1:1" x14ac:dyDescent="0.25">
      <c r="A350975" s="2" t="s">
        <v>23</v>
      </c>
    </row>
    <row r="350976" spans="1:1" x14ac:dyDescent="0.25">
      <c r="A350976" s="2" t="s">
        <v>24</v>
      </c>
    </row>
  </sheetData>
  <autoFilter ref="A13:IV25" xr:uid="{00000000-0001-0000-0000-000000000000}"/>
  <mergeCells count="7">
    <mergeCell ref="A2:O2"/>
    <mergeCell ref="A4:A9"/>
    <mergeCell ref="B11:O11"/>
    <mergeCell ref="A28:B28"/>
    <mergeCell ref="A29:B29"/>
    <mergeCell ref="A30:B30"/>
    <mergeCell ref="A31:B31"/>
  </mergeCells>
  <phoneticPr fontId="5" type="noConversion"/>
  <dataValidations xWindow="1494" yWindow="738" count="13">
    <dataValidation type="date" allowBlank="1" showInputMessage="1" errorTitle="Entrada no válida" error="Por favor escriba una fecha válida (AAAA/MM/DD)" promptTitle="Ingrese una fecha (AAAA/MM/DD)" prompt=" Registre la FECHA PROGRAMADA para el inicio de la actividad. (FORMATO AAAA/MM/DD)" sqref="K16:K25" xr:uid="{73B297AD-98C1-45F3-9679-D66508A4BC8A}">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6:L25" xr:uid="{28B9CD1E-E29B-4169-A418-1408A5960329}">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4:N19 N21:N25" xr:uid="{DD023422-9605-41C7-8B13-2471EF45CFC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4:C25" xr:uid="{ECD69C83-E45D-4EC9-878A-E975678A695A}">
      <formula1>$A$350961:$A$350963</formula1>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4:E25" xr:uid="{49E6BE05-DDE9-4F06-AA8A-2A36EC623AB2}">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4:F25" xr:uid="{C957CFC5-BA66-461C-82C2-DDCDC2182F9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4:G25" xr:uid="{3759DB23-4F11-4834-B0AD-4A4C72B6924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4:H25" xr:uid="{EE959B14-7D26-4B2B-B36A-28813EEBCB4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4:I25" xr:uid="{8C151793-35AB-44DC-9AED-82E4929C868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4:J25" xr:uid="{C22C34B0-7B61-47B4-86CB-8450200AE8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4:M25" xr:uid="{6EAEAD7B-5218-49EE-8114-26B019F55AB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4:C23" xr:uid="{A844179F-982F-4D99-929D-56C1F5AA44A5}">
      <formula1>$A$350962:$A$350964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4:D25" xr:uid="{92317C1B-5C37-43F9-B9C0-C11D8C937C52}">
      <formula1>0</formula1>
      <formula2>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Jenny Isabel González Cantillo</cp:lastModifiedBy>
  <dcterms:created xsi:type="dcterms:W3CDTF">2024-06-26T17:10:45Z</dcterms:created>
  <dcterms:modified xsi:type="dcterms:W3CDTF">2025-02-17T13:21:39Z</dcterms:modified>
</cp:coreProperties>
</file>