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entraldeinversionessa-my.sharepoint.com/personal/jigonzalez_cisa_gov_co/Documents/Documentos/Actualización página web 2023/Planeación/"/>
    </mc:Choice>
  </mc:AlternateContent>
  <xr:revisionPtr revIDLastSave="0" documentId="8_{8D6F7F2E-2C49-47BD-9E0F-6BBFD45BECAF}" xr6:coauthVersionLast="47" xr6:coauthVersionMax="47" xr10:uidLastSave="{00000000-0000-0000-0000-000000000000}"/>
  <bookViews>
    <workbookView xWindow="-110" yWindow="-110" windowWidth="19420" windowHeight="10420" tabRatio="779" xr2:uid="{E78E6E34-0B95-4EB1-B62E-BB80581C07D7}"/>
  </bookViews>
  <sheets>
    <sheet name="Plan Estratégico" sheetId="7" r:id="rId1"/>
    <sheet name="Seguimiento" sheetId="2" state="hidden" r:id="rId2"/>
    <sheet name="Listas" sheetId="6" state="hidden" r:id="rId3"/>
  </sheets>
  <definedNames>
    <definedName name="_xlnm._FilterDatabase" localSheetId="0" hidden="1">'Plan Estratégico'!$A$9:$U$22</definedName>
    <definedName name="_xlnm._FilterDatabase" localSheetId="1" hidden="1">Seguimiento!$A$8:$AF$107</definedName>
    <definedName name="Activos_estratégicos">Listas!$K$2:$K$11</definedName>
    <definedName name="Administración_cartera" localSheetId="0">Tabla13[Administración de cartera]</definedName>
    <definedName name="Administración_cartera">Tabla13[Administración de cartera]</definedName>
    <definedName name="Administración_inmuebles" localSheetId="0">Tabla18[Administración de inmuebles]</definedName>
    <definedName name="Administración_inmuebles">Tabla18[Administración de inmuebles]</definedName>
    <definedName name="Arrendamiento_inmuebles" localSheetId="0">Tabla19[Arrendamiento de inmuebles]</definedName>
    <definedName name="Arrendamiento_inmuebles">Tabla19[Arrendamiento de inmuebles]</definedName>
    <definedName name="Cartera_propia" localSheetId="0">Tabla15[Cartera propia]</definedName>
    <definedName name="Cartera_propia">Tabla15[Cartera propia]</definedName>
    <definedName name="Cierre" localSheetId="0">Tabla11[Cierre]</definedName>
    <definedName name="Cierre">Tabla11[Cierre]</definedName>
    <definedName name="Comercialización_inmuebles" localSheetId="0">Tabla16[Comercialización de inmuebles]</definedName>
    <definedName name="Comercialización_inmuebles">Tabla16[Comercialización de inmuebles]</definedName>
    <definedName name="Compra_cartera" localSheetId="0">Tabla14[Compra de cartera]</definedName>
    <definedName name="Compra_cartera">Tabla14[Compra de cartera]</definedName>
    <definedName name="Compra_inmuebles" localSheetId="0">Tabla20[Compra de inmuebles]</definedName>
    <definedName name="Compra_inmuebles">Tabla20[Compra de inmuebles]</definedName>
    <definedName name="Consultoría" localSheetId="0">Tabla21[Consultoría]</definedName>
    <definedName name="Consultoría">Tabla21[Consultoría]</definedName>
    <definedName name="Ejecución" localSheetId="0">Tabla10[Ejecución]</definedName>
    <definedName name="Ejecución">Tabla10[Ejecución]</definedName>
    <definedName name="Estructuración" localSheetId="0">Tabla9[Estructuración]</definedName>
    <definedName name="Estructuración">Tabla9[Estructuración]</definedName>
    <definedName name="Etapas" localSheetId="0">Tabla7[Etapas]</definedName>
    <definedName name="Etapas">Tabla7[Etapas]</definedName>
    <definedName name="Identificación" localSheetId="0">Tabla8[Identificación]</definedName>
    <definedName name="Identificación">Tabla8[Identificación]</definedName>
    <definedName name="Linea_servicio" localSheetId="0">Tabla12[Linea de servicio]</definedName>
    <definedName name="Linea_servicio">Tabla12[Linea de servicio]</definedName>
    <definedName name="Negocios_verdes" localSheetId="0">Tabla1[Negocios verdes]</definedName>
    <definedName name="Negocios_verdes">Tabla1[Negocios verdes]</definedName>
    <definedName name="Proyectos_estratégicos" localSheetId="0">Tabla17[Proyectos estratégicos]</definedName>
    <definedName name="Proyectos_estratégicos">Tabla17[Proyectos estratégicos]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" i="2" l="1"/>
  <c r="R9" i="2" l="1"/>
</calcChain>
</file>

<file path=xl/sharedStrings.xml><?xml version="1.0" encoding="utf-8"?>
<sst xmlns="http://schemas.openxmlformats.org/spreadsheetml/2006/main" count="1021" uniqueCount="353">
  <si>
    <t>ALINEACIÓN ESTRATÉGICA</t>
  </si>
  <si>
    <t>PROGRAMACIÓN METAS IMPACTO/PRODUCTO</t>
  </si>
  <si>
    <t>PROGRAMACIÓN METAS DE GESTIÓN</t>
  </si>
  <si>
    <t>FASE</t>
  </si>
  <si>
    <t>LÍNEA DE NEGOCIO</t>
  </si>
  <si>
    <t>PROYECTO</t>
  </si>
  <si>
    <t>Lineamiento estratégico</t>
  </si>
  <si>
    <t>Perspectiva estratégica</t>
  </si>
  <si>
    <t>Objetivo estratégico</t>
  </si>
  <si>
    <t>Objetivo especifico</t>
  </si>
  <si>
    <t>Indicador</t>
  </si>
  <si>
    <t>Fórmula de cálculo</t>
  </si>
  <si>
    <t>Tipo</t>
  </si>
  <si>
    <t>Meta cuatrienio</t>
  </si>
  <si>
    <t>Unidad de medida</t>
  </si>
  <si>
    <t>Línea base</t>
  </si>
  <si>
    <t>Generar valor social y económico</t>
  </si>
  <si>
    <t>Valor compartido</t>
  </si>
  <si>
    <t>Generar valor compartido desde las líneas de negocio</t>
  </si>
  <si>
    <t xml:space="preserve"> GVC 1: Gestionar 1 proyecto estratégico que permita generar ingresos a partir de la inserción en mercados de bonos de carbono, banco de hábitat o negocios verdes.</t>
  </si>
  <si>
    <t xml:space="preserve">Margen en la generación de ingresos a través de negocios verdes  </t>
  </si>
  <si>
    <t>(Ingresos generados - Costos del proyecto) / Costos del proyecto</t>
  </si>
  <si>
    <t>Producto</t>
  </si>
  <si>
    <t>&gt;1</t>
  </si>
  <si>
    <t>Número</t>
  </si>
  <si>
    <t>GV2: Gestionar 5 proyectos estratégicos inmobiliarios para iniciativas comunitarias y/o de entidades públicas que fortalezcan el tejido social en el marco de la Paz Total</t>
  </si>
  <si>
    <t xml:space="preserve">Valor compartido generado </t>
  </si>
  <si>
    <t>Margen de utilidad bruta + 
((Impacto social + Impacto ambiental)/Costos del proyecto)</t>
  </si>
  <si>
    <t>Impacto</t>
  </si>
  <si>
    <t>Porcentaje</t>
  </si>
  <si>
    <t>Soledad</t>
  </si>
  <si>
    <t>Apoyar el fortalecimiento de las finanzas públicas, optimizando los bienes rurales y urbanos</t>
  </si>
  <si>
    <t>Gestión integral de Activos Públicos</t>
  </si>
  <si>
    <t>Ser el aliado estratégico de las entidades públicas para la gestión eficiente de sus activos</t>
  </si>
  <si>
    <t>AE1: Gestionar 1 proyecto que contribuya al aumento del recaudo de municipios categoría 4,5,6 con el fin de disminuir la brecha municipal en la generación de recursos propios.</t>
  </si>
  <si>
    <t xml:space="preserve">Incremento en el recaudo tributario de los municipios categoría 4, 5 y 6 de los cuales CISA realice la administración de cartera </t>
  </si>
  <si>
    <t>ICETEX</t>
  </si>
  <si>
    <t>AE2: Gestionar 3 proyectos de cartera que permitan disminuir la vulnerabilidad económica de grupos poblacionales y jóvenes.</t>
  </si>
  <si>
    <t>Relación de beneficios aplicados para disminuir la vulnerabilidad económica de la población a través de la normalización de cartera</t>
  </si>
  <si>
    <t>Gestión</t>
  </si>
  <si>
    <t>AE3: Consolidar a CISA como la casa de cobranza pública para entidades del Estado</t>
  </si>
  <si>
    <t>Entidades públicas que gestionan su cartera a través de CISA</t>
  </si>
  <si>
    <t>Número de entidades nuevas que gestionan su cartera a través de CISA</t>
  </si>
  <si>
    <t>Activos estratégicos</t>
  </si>
  <si>
    <t>Fibratolima</t>
  </si>
  <si>
    <t>AE4: Gestionar 2 proyectos de gestión de activos estratégicos (sociedades, participaciones accionarias y fiducias)</t>
  </si>
  <si>
    <t>Proyectos estratégicos generados a través de la gestión de activos estratégicos</t>
  </si>
  <si>
    <t>Número de proyectos estratégicos generados a partir de la gestión de activos estratégicos</t>
  </si>
  <si>
    <t>Almadelco (fiducia)</t>
  </si>
  <si>
    <t>Procampo</t>
  </si>
  <si>
    <t>Girardot Resort</t>
  </si>
  <si>
    <t>Camila Resort</t>
  </si>
  <si>
    <t>Chipichape futuro</t>
  </si>
  <si>
    <t>Bósques del Karon</t>
  </si>
  <si>
    <t>Frigoper (sociedades)</t>
  </si>
  <si>
    <t>Distasa</t>
  </si>
  <si>
    <t>Taha S.A.S</t>
  </si>
  <si>
    <t>AE5: Aumentar la monetización de ventas de activos improductivos SAE</t>
  </si>
  <si>
    <t>Aumento en los ingresos de CISA a partir de la comercialización de activos improductivos SAE</t>
  </si>
  <si>
    <t>AE6: Disminuir a 24 meses  el promedio del periodo máximo de rotación en movilización de activos</t>
  </si>
  <si>
    <t>Promedio máximo de tiempo de movilización de los activos objeto de compra</t>
  </si>
  <si>
    <t xml:space="preserve">12 / TRI 
TRI (Tasa de rotación del inventario)= Valor de los activos movilizados / valor promedio del inventario </t>
  </si>
  <si>
    <t>Meses</t>
  </si>
  <si>
    <t>AE7: Gestionar proyectos de soluciones de arrendamiento para las entidades del estado.</t>
  </si>
  <si>
    <t>Proyectos de soluciones de arrendamiento</t>
  </si>
  <si>
    <t>Operar con transparencia</t>
  </si>
  <si>
    <t>Fortalecimiento de la transparencia y eficiencia en la gestión</t>
  </si>
  <si>
    <t>Fortalecer los canales de anticorrupción y el relacionamiento estratégico</t>
  </si>
  <si>
    <t>OT1: Fortalecimiento del Sistema de monitoreo y análisis de activos del Estado (SIGA)</t>
  </si>
  <si>
    <t>Disposición de información para acceso público</t>
  </si>
  <si>
    <t>Número de reportes puestos a dispocisión para consulta pública</t>
  </si>
  <si>
    <t>OT2: Generar 10 espacios de interacción y retroalimentación con los grupos de interés en el marco de la política anticorrupción y el relacionamiento estratégico</t>
  </si>
  <si>
    <t>Fortalecer el Gobierno Corporativo</t>
  </si>
  <si>
    <t>Formulación integral de buenas prácticas de gobernanza corporativa</t>
  </si>
  <si>
    <t>Consolidar el Gobierno Corporativo con enfoque diferencial y de género</t>
  </si>
  <si>
    <t>FGC 1: Posicionar a CISA frente a las entidades públicas y demás grupos de interés</t>
  </si>
  <si>
    <t>Mejora del posicionamiento de CISA en el sector público.</t>
  </si>
  <si>
    <t>((Ve - Vb) / Vb) * 100
Ve= Medición a 31 de diciembre de la vigencia evaluada
Vb= Medición a 31 de diciembre de la vigencia de línea base</t>
  </si>
  <si>
    <t>FCG2: Fortalecer el gobierno corporativo por medio de la actualización de estatutos de CISA, código de buen gobierno, implementación de las buenas prácticas de la función pública con enfoque diferencial y de género</t>
  </si>
  <si>
    <t>Porcentaje de cumplimiento de las políticas de paridad de género en CISA</t>
  </si>
  <si>
    <t xml:space="preserve"> ((Ve - Vb) / Vb) * 100</t>
  </si>
  <si>
    <t>Beneficiarios SISBEN A,B,C /
Total beneficiarios</t>
  </si>
  <si>
    <t>Número de proyectos documentados</t>
  </si>
  <si>
    <t>Proyectos sociales documentados</t>
  </si>
  <si>
    <t>Número de mujeres contratadas /
Total de personas contratadas</t>
  </si>
  <si>
    <t>FECHA TERMINACIÓN</t>
  </si>
  <si>
    <t>FECHA INICIO</t>
  </si>
  <si>
    <t>ACTIVIDADES</t>
  </si>
  <si>
    <t xml:space="preserve">ETAPA </t>
  </si>
  <si>
    <t>HITO</t>
  </si>
  <si>
    <t>FECHA</t>
  </si>
  <si>
    <t>Administración de cartera</t>
  </si>
  <si>
    <t>Administradora del Recursos del Sistema General de Seguridad Social en Salud - ADRES</t>
  </si>
  <si>
    <t>Agencia Nacional de Defensa Jurídica del Estado</t>
  </si>
  <si>
    <t>Sociedad de Activos Especiales</t>
  </si>
  <si>
    <t>Banco de oportunidades</t>
  </si>
  <si>
    <t>Compra de cartera</t>
  </si>
  <si>
    <t>Fondo Nacional de Garantías</t>
  </si>
  <si>
    <t>Ministerio de Técnología y las Comunicaciones</t>
  </si>
  <si>
    <t>Banco Caja Social</t>
  </si>
  <si>
    <t>Superintendencia de Transporte</t>
  </si>
  <si>
    <t xml:space="preserve">Instituto Colombiano de Crédito Educativo y Estudios Técnicos en el Exterior </t>
  </si>
  <si>
    <t>Cartera propia</t>
  </si>
  <si>
    <t>UGPP</t>
  </si>
  <si>
    <t>Banco Agrario de Colombia</t>
  </si>
  <si>
    <t>Bancolombia</t>
  </si>
  <si>
    <t>Coljuegos</t>
  </si>
  <si>
    <t>Fondo Nacional de Regalías</t>
  </si>
  <si>
    <t>Ministerio de Hacienda</t>
  </si>
  <si>
    <t>FOGAFIN</t>
  </si>
  <si>
    <t>Ministerio de Agricultura y Desarrollo Rural</t>
  </si>
  <si>
    <t>IPSE</t>
  </si>
  <si>
    <t>Fiduprevisora</t>
  </si>
  <si>
    <t>UNAT INCODER</t>
  </si>
  <si>
    <t>Registraduría Nacional del Estado Civil</t>
  </si>
  <si>
    <t>Servicio Nacional de Aprendizaje</t>
  </si>
  <si>
    <t>BCH</t>
  </si>
  <si>
    <t>Universidad Nacional de Colombia</t>
  </si>
  <si>
    <t>Fiduagraria</t>
  </si>
  <si>
    <t>Aeronáutica Civil</t>
  </si>
  <si>
    <t>Ministerio de Transporte</t>
  </si>
  <si>
    <t>Central de Inversiones S.A.</t>
  </si>
  <si>
    <t>Coldeportes</t>
  </si>
  <si>
    <t>Granbanco - Grancafé</t>
  </si>
  <si>
    <t>Fondo de Garantías de Antioquia</t>
  </si>
  <si>
    <t>ADPOSTAL</t>
  </si>
  <si>
    <t>IDEAR</t>
  </si>
  <si>
    <t>Banco del Estado</t>
  </si>
  <si>
    <t>Ministerio de Salud y Protección Social</t>
  </si>
  <si>
    <t>Banco de Bogotá</t>
  </si>
  <si>
    <t>Caja Agraria (L)</t>
  </si>
  <si>
    <t>Superintendencia de Sociedades</t>
  </si>
  <si>
    <t>Departamento para la Prosperidad Social</t>
  </si>
  <si>
    <t>Granahorrar</t>
  </si>
  <si>
    <t>Ministerio de Tecnología y las Comunicaciones</t>
  </si>
  <si>
    <t>Superintendencia de Economía Solidaria</t>
  </si>
  <si>
    <t>Superintendencia de Vigilancia y Seguridad Privada</t>
  </si>
  <si>
    <t>Superintendencia de Puertos y Transporte</t>
  </si>
  <si>
    <t xml:space="preserve"> Instituto Nacional de Vigilancia de Alimentos y Medicamentos</t>
  </si>
  <si>
    <t>Instituto de Vivienda y Hábitat</t>
  </si>
  <si>
    <t>Instituto de Seguridad Social</t>
  </si>
  <si>
    <t>FINDETER</t>
  </si>
  <si>
    <t>Instituto de Fomento Industrial</t>
  </si>
  <si>
    <t>Fondo Regional de Garantías del Tolima</t>
  </si>
  <si>
    <t>Miniterio de Comercio, Industria y Turismo</t>
  </si>
  <si>
    <t>Caja Agraria (PAR)</t>
  </si>
  <si>
    <t>Bolsa Mercantil de Colombia</t>
  </si>
  <si>
    <t>COLCIENCIAS</t>
  </si>
  <si>
    <t xml:space="preserve">FONTIC </t>
  </si>
  <si>
    <t>Ministerio de Educación Nacional</t>
  </si>
  <si>
    <t>CREMIL</t>
  </si>
  <si>
    <t>FONWAYUU</t>
  </si>
  <si>
    <t>Departamento Administrativo de la Función Pública</t>
  </si>
  <si>
    <t>Superintentencia de Servicios Públicos</t>
  </si>
  <si>
    <t>Comisión de Regulación de Energía y Gas</t>
  </si>
  <si>
    <t>Fondo de Bienestar Social de la CGR</t>
  </si>
  <si>
    <t>ICA Insituto Colombiano Agrecuario</t>
  </si>
  <si>
    <t>Instituto de Financiamiento, Promoción y Desarrollo de Tuluá</t>
  </si>
  <si>
    <t>Superintencia de Notariado y Registro</t>
  </si>
  <si>
    <t>Departamento Administrativo de Seguridad</t>
  </si>
  <si>
    <t>La Previsora S.A.</t>
  </si>
  <si>
    <t>Caja de Sueldos de Retiro de la Policía Nacional</t>
  </si>
  <si>
    <t>Fondo Financiero de Proyectos de Desarrollo</t>
  </si>
  <si>
    <t>ESE Francisco de Paula Santander</t>
  </si>
  <si>
    <t>Instituto Nacional para Ciegos</t>
  </si>
  <si>
    <t>Instituto Tolimense de Formación Técnica Profesional - ITFIP</t>
  </si>
  <si>
    <t>ESE Rita Arango</t>
  </si>
  <si>
    <t>Insitituto Nacional de Salud</t>
  </si>
  <si>
    <t xml:space="preserve">INCODER </t>
  </si>
  <si>
    <t>FOGACOOP</t>
  </si>
  <si>
    <t>Financiera de Desarrollo Nacional S.A.</t>
  </si>
  <si>
    <t>Archivo General de la Nación</t>
  </si>
  <si>
    <t>ESE Luis Carlos Galan Sarmiento</t>
  </si>
  <si>
    <t>ESE Policarpa Salavarrieta</t>
  </si>
  <si>
    <t>Comercialización de inmuebles</t>
  </si>
  <si>
    <t>Sociedad de Activos Especiales - Venta Masiva</t>
  </si>
  <si>
    <t xml:space="preserve">Sociedad de Activos Especiales </t>
  </si>
  <si>
    <t>Plan Nacional de Desarrollo</t>
  </si>
  <si>
    <t>Inventario CISA</t>
  </si>
  <si>
    <t>FIBRATOLIMA</t>
  </si>
  <si>
    <t>Sogamoso</t>
  </si>
  <si>
    <t>Fondo Nacional del Ahorro - Calle 18</t>
  </si>
  <si>
    <t>Positiva</t>
  </si>
  <si>
    <t>Ecopetral</t>
  </si>
  <si>
    <t xml:space="preserve">Ministerio de Transporte </t>
  </si>
  <si>
    <t>Ministerio de Vivienda - Soacha</t>
  </si>
  <si>
    <t>Floridablanca</t>
  </si>
  <si>
    <t>Agencia Nacional de Acuicultura y Pesca</t>
  </si>
  <si>
    <t>Procolombia</t>
  </si>
  <si>
    <t>Ministerio de Defensa (Leticia)</t>
  </si>
  <si>
    <t>Administración de inmuebles</t>
  </si>
  <si>
    <t>Sociedad de Activos Espaciales</t>
  </si>
  <si>
    <t>Banco de la República</t>
  </si>
  <si>
    <t>Autoridad Nacional de Televisión</t>
  </si>
  <si>
    <t>Instituto Nacional de Vías</t>
  </si>
  <si>
    <t>Fondo Nacional de Vivienda</t>
  </si>
  <si>
    <t>Fondo Nacional del Ahorro</t>
  </si>
  <si>
    <t>Arrendamiento de inmuebles</t>
  </si>
  <si>
    <t>Ministerio de Vivienda</t>
  </si>
  <si>
    <t>Compra de inmuebles</t>
  </si>
  <si>
    <t>Consultoría</t>
  </si>
  <si>
    <t>Ejemplo 1</t>
  </si>
  <si>
    <t>Ejemplo 2</t>
  </si>
  <si>
    <t>Ejemplo 3</t>
  </si>
  <si>
    <t>Ejemplo 4</t>
  </si>
  <si>
    <t>*472</t>
  </si>
  <si>
    <t>Linea de servicio</t>
  </si>
  <si>
    <t>Cartera_propia</t>
  </si>
  <si>
    <t>Comercialización_inmuebles</t>
  </si>
  <si>
    <t>Administración_inmuebles</t>
  </si>
  <si>
    <t>Proyectos estratégicos</t>
  </si>
  <si>
    <t>Compra_cartera</t>
  </si>
  <si>
    <t>Activos_estratégicos</t>
  </si>
  <si>
    <t>Administración_cartera</t>
  </si>
  <si>
    <t>Arrendamiento_inmuebles</t>
  </si>
  <si>
    <t>Proyectos_estratégicos</t>
  </si>
  <si>
    <t>Compra_inmuebles</t>
  </si>
  <si>
    <t>SEGUIMIENTO ESTRATÉGICO 
2023 - 2026</t>
  </si>
  <si>
    <t>Negocios verdes</t>
  </si>
  <si>
    <t>Ayapel</t>
  </si>
  <si>
    <t>Negocios_verdes</t>
  </si>
  <si>
    <t>Identificación</t>
  </si>
  <si>
    <t>Estructuración</t>
  </si>
  <si>
    <t>Ejecución</t>
  </si>
  <si>
    <t>Cierre</t>
  </si>
  <si>
    <t>Etapas</t>
  </si>
  <si>
    <t>Definición inicial del proyecto</t>
  </si>
  <si>
    <t>Gestión de predios</t>
  </si>
  <si>
    <t>Transferencia de predios</t>
  </si>
  <si>
    <t>PONDERACIÓN</t>
  </si>
  <si>
    <t>Modelo jurídico y técnico</t>
  </si>
  <si>
    <t>Identificar alternativas</t>
  </si>
  <si>
    <t>Definir alternativa</t>
  </si>
  <si>
    <t>Identificar predios</t>
  </si>
  <si>
    <t>Evaluar técnica y jurídicamente el proyecto</t>
  </si>
  <si>
    <t>Estructurar el modelo de intervención social</t>
  </si>
  <si>
    <t>Identificar posibles inversores y/o aliados</t>
  </si>
  <si>
    <t>Realizar el análisis de factibilidad</t>
  </si>
  <si>
    <t>Realizar ficha de factibilidad</t>
  </si>
  <si>
    <t>Realizar el documento ténico de soporte</t>
  </si>
  <si>
    <t>Inicio de la ejecución</t>
  </si>
  <si>
    <t>Definir modelo de alianza (Fiducias, convenios)</t>
  </si>
  <si>
    <t>Formalizar los contratos o convenios</t>
  </si>
  <si>
    <t>Modelo de operación definido</t>
  </si>
  <si>
    <t>CUMPLIMIENTO</t>
  </si>
  <si>
    <t>Identificar el potencial de desarrollo</t>
  </si>
  <si>
    <t>Identificación de proyectos potenciales</t>
  </si>
  <si>
    <t>AVANCE METAS DE GESTIÓN</t>
  </si>
  <si>
    <t>FALTANTE</t>
  </si>
  <si>
    <t>Identificar posibles inmuebles potenciales</t>
  </si>
  <si>
    <t>Realizar el análisis social inicial</t>
  </si>
  <si>
    <t>Realizar el análisis normativo inicial</t>
  </si>
  <si>
    <t>Realizar el análisis jurídico inicial</t>
  </si>
  <si>
    <t>Modelo técnico, social y jurídico inicial</t>
  </si>
  <si>
    <t>Modelo estático</t>
  </si>
  <si>
    <t>Realizar la modelación estática</t>
  </si>
  <si>
    <t>Realizar el modelo de valoración</t>
  </si>
  <si>
    <t>Aplicar el modelo dinámico</t>
  </si>
  <si>
    <t>Elaborar ficha de factibilidad</t>
  </si>
  <si>
    <t>Estructurar fideicomisos</t>
  </si>
  <si>
    <t>Seleccionar el desarrollador</t>
  </si>
  <si>
    <t>Transferencia de predios a fideicomisos</t>
  </si>
  <si>
    <t>Gestión fiduciaria realizada</t>
  </si>
  <si>
    <t>Desarrollador seleccionado</t>
  </si>
  <si>
    <t>Modelo dinámico aplicado</t>
  </si>
  <si>
    <t>Realizar divulgación para posibles desarrolladores</t>
  </si>
  <si>
    <t>Inicio de obras</t>
  </si>
  <si>
    <t>Establecer los estudios y diseños necesarios</t>
  </si>
  <si>
    <t>Seleccionar operadores de estudios y diseños</t>
  </si>
  <si>
    <t>Estudios y diseños elaborados</t>
  </si>
  <si>
    <t>Iniciar la ejecución de estudios y diseños</t>
  </si>
  <si>
    <t>Aprobar los estudios y diseños</t>
  </si>
  <si>
    <t>Suscribir el acta de inicio</t>
  </si>
  <si>
    <t>Realizar obras según los estudios y diseños</t>
  </si>
  <si>
    <t>Municipios 4,5 y 6</t>
  </si>
  <si>
    <t>Identificar el proyecto</t>
  </si>
  <si>
    <t>META 2023</t>
  </si>
  <si>
    <t>META 2024</t>
  </si>
  <si>
    <t>META 2025</t>
  </si>
  <si>
    <t>META 2026</t>
  </si>
  <si>
    <t>Transparencia</t>
  </si>
  <si>
    <t>Gestión_Social</t>
  </si>
  <si>
    <t>Gobierno Corporativo</t>
  </si>
  <si>
    <t>Posicionamiento</t>
  </si>
  <si>
    <t>Gestión social</t>
  </si>
  <si>
    <t>AVANCE 2023</t>
  </si>
  <si>
    <t>AVANCE 2024</t>
  </si>
  <si>
    <t>AVANCE 2025</t>
  </si>
  <si>
    <t>AVANCE 2026</t>
  </si>
  <si>
    <t>AVANCE INDICADORES PRODUCTO/IMPACTO</t>
  </si>
  <si>
    <t xml:space="preserve">DESCRIPCIÓN </t>
  </si>
  <si>
    <t>DESCRIPCION</t>
  </si>
  <si>
    <t>MEDICIÓN</t>
  </si>
  <si>
    <t>SEGUIMIENTO</t>
  </si>
  <si>
    <t>PLAN ESTRATÉGICO 
2023 - 2026</t>
  </si>
  <si>
    <t>Ingresos tributarios a 31 de diciembre de 2022</t>
  </si>
  <si>
    <t>Identificar el proyecto potencial</t>
  </si>
  <si>
    <t>Segmentar los municipios por categoría</t>
  </si>
  <si>
    <t>Estructuración inicial</t>
  </si>
  <si>
    <t>Gestionar la normatividad en el PND</t>
  </si>
  <si>
    <t>Identificar los tipos de cartera</t>
  </si>
  <si>
    <t>Caracterización de la cartera</t>
  </si>
  <si>
    <t>Identificar los municipios piloto</t>
  </si>
  <si>
    <t>Delimitación</t>
  </si>
  <si>
    <t>Gestionar proyecto de inversión</t>
  </si>
  <si>
    <t>Realizar mesas de trabajo con DNP</t>
  </si>
  <si>
    <t>Caracterizar los deudores de cada municipio</t>
  </si>
  <si>
    <t>Estructurar el plan de gestión social</t>
  </si>
  <si>
    <t>Estructurar el modelo jurídico</t>
  </si>
  <si>
    <t>Estructurar el modelo técnico</t>
  </si>
  <si>
    <t xml:space="preserve">Modelo técnico, social y jurídico </t>
  </si>
  <si>
    <t>Caracterizar la cartera específica de cada municipio piloto</t>
  </si>
  <si>
    <t xml:space="preserve">Iniciar la gestión con las autoridades locales </t>
  </si>
  <si>
    <t>Realizar mesas de trabajo con las autoridades locales</t>
  </si>
  <si>
    <t>Modelo estático aplicado</t>
  </si>
  <si>
    <t>Proyecto definitivo</t>
  </si>
  <si>
    <t>Formalizar los contratos o convenios con cada municipio</t>
  </si>
  <si>
    <t>Realizar el documento ténico de soporte con el proyecto de cada municipio</t>
  </si>
  <si>
    <t>Plan piloto</t>
  </si>
  <si>
    <t>Formalizar el proyecto ante DNP</t>
  </si>
  <si>
    <t>Incorporar documental, mágnetica o físicamente la cartera</t>
  </si>
  <si>
    <t>Implementar el paso de negociación</t>
  </si>
  <si>
    <t>Implementar el paso de decisión</t>
  </si>
  <si>
    <t>Implementar el paso de instrumentación</t>
  </si>
  <si>
    <t>Implementar el seguimiento</t>
  </si>
  <si>
    <t>Identificar los posibles segmentos</t>
  </si>
  <si>
    <t>Identificar la cartera susceptible de aplicación de beneficios</t>
  </si>
  <si>
    <t>Segementar la cartera</t>
  </si>
  <si>
    <t xml:space="preserve">Caracterizar los deudores </t>
  </si>
  <si>
    <t>Modelo técnico</t>
  </si>
  <si>
    <t>Aplicación de beneficios</t>
  </si>
  <si>
    <t xml:space="preserve">Aprobar la propuesta de aplicación de beneficios </t>
  </si>
  <si>
    <t xml:space="preserve">Realizar la propuesta de aplicación de beneficios </t>
  </si>
  <si>
    <t>Número de soluciones de arrendamiento formalizadas</t>
  </si>
  <si>
    <t>Ser el aliado estratégico de las entidades públicas para la gestión eficiente de sus activo</t>
  </si>
  <si>
    <t>Porcentaje de implementación del Gobierno Corporativo, código de buen gobierno e implementación de las buenas prácticas</t>
  </si>
  <si>
    <t>Número de actividades implementadas / Número de actividades a implementar</t>
  </si>
  <si>
    <t>AE5: Disminuir a 24 meses  el promedio del periodo máximo de rotación en movilización de activos</t>
  </si>
  <si>
    <t>AE6: Gestionar soluciones de arrendamiento para las entidades del estado.</t>
  </si>
  <si>
    <t>Soluciones de arrendamiento</t>
  </si>
  <si>
    <t>Plan Nacional de Desarrollo - PND</t>
  </si>
  <si>
    <t>Colombia potencia mundial de la vida</t>
  </si>
  <si>
    <t xml:space="preserve">CISA se encuentra alineada al cumplimiento del país con los Objetivos de Desarrollo Sostenible - ODS:  </t>
  </si>
  <si>
    <t>Nombre Documento:</t>
  </si>
  <si>
    <t>Área Responsable:</t>
  </si>
  <si>
    <t>Dirección de Planeación Estratégica y Sistemas de la Información</t>
  </si>
  <si>
    <t>Revisó:</t>
  </si>
  <si>
    <t>Directora de Planeación Estratégica - Melissa Alfonso García</t>
  </si>
  <si>
    <t>Fecha:</t>
  </si>
  <si>
    <t>5 de abril de 2023</t>
  </si>
  <si>
    <t>Elaboró:</t>
  </si>
  <si>
    <t>Líder de Seguimiento Estratégico - Diana Flechas Torres</t>
  </si>
  <si>
    <t>Plan Estratégico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</si>
</sst>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20"/>
      <color rgb="FF00666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006C6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0" fontId="2" fillId="0" borderId="0" xfId="2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3" fontId="2" fillId="0" borderId="1" xfId="1" applyFont="1" applyBorder="1" applyAlignment="1">
      <alignment horizontal="center" vertical="center"/>
    </xf>
    <xf numFmtId="0" fontId="5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3" borderId="7" xfId="0" applyFont="1" applyFill="1" applyBorder="1"/>
    <xf numFmtId="0" fontId="0" fillId="0" borderId="11" xfId="0" applyBorder="1"/>
    <xf numFmtId="0" fontId="6" fillId="3" borderId="0" xfId="0" applyFont="1" applyFill="1"/>
    <xf numFmtId="0" fontId="0" fillId="0" borderId="12" xfId="0" applyBorder="1"/>
    <xf numFmtId="0" fontId="0" fillId="0" borderId="13" xfId="0" applyBorder="1"/>
    <xf numFmtId="0" fontId="0" fillId="0" borderId="14" xfId="0" applyBorder="1"/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9" fontId="2" fillId="0" borderId="1" xfId="0" applyNumberFormat="1" applyFont="1" applyBorder="1" applyAlignment="1">
      <alignment horizontal="left" vertical="center"/>
    </xf>
    <xf numFmtId="0" fontId="0" fillId="0" borderId="1" xfId="0" applyBorder="1"/>
    <xf numFmtId="9" fontId="2" fillId="0" borderId="0" xfId="2" applyFont="1" applyAlignment="1">
      <alignment horizontal="left" vertical="center"/>
    </xf>
    <xf numFmtId="164" fontId="2" fillId="0" borderId="0" xfId="1" applyNumberFormat="1" applyFont="1" applyAlignment="1">
      <alignment horizontal="left" vertical="center"/>
    </xf>
    <xf numFmtId="164" fontId="3" fillId="0" borderId="0" xfId="1" applyNumberFormat="1" applyFont="1" applyAlignment="1">
      <alignment horizontal="left" vertical="center"/>
    </xf>
    <xf numFmtId="164" fontId="2" fillId="2" borderId="4" xfId="1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left" vertical="center"/>
    </xf>
    <xf numFmtId="9" fontId="0" fillId="0" borderId="1" xfId="0" applyNumberFormat="1" applyBorder="1"/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5" borderId="0" xfId="0" applyFill="1"/>
    <xf numFmtId="0" fontId="0" fillId="5" borderId="0" xfId="0" applyFill="1" applyAlignment="1">
      <alignment horizontal="left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6"/>
        </top>
        <bottom/>
        <vertical/>
        <horizontal/>
      </border>
    </dxf>
    <dxf>
      <border outline="0">
        <right style="thin">
          <color theme="6"/>
        </right>
        <top style="thin">
          <color theme="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6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6"/>
        </top>
        <bottom/>
        <vertical/>
        <horizontal/>
      </border>
    </dxf>
    <dxf>
      <border outline="0">
        <left style="thin">
          <color theme="6"/>
        </left>
        <right style="thin">
          <color theme="6"/>
        </right>
        <top style="thin">
          <color theme="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6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6"/>
        </top>
        <bottom/>
        <vertical/>
        <horizontal/>
      </border>
    </dxf>
    <dxf>
      <border outline="0"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6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6"/>
        </top>
        <bottom/>
        <vertical/>
        <horizontal/>
      </border>
    </dxf>
    <dxf>
      <border outline="0">
        <left style="thin">
          <color theme="6"/>
        </left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6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6"/>
        </top>
        <bottom/>
        <vertical/>
        <horizontal/>
      </border>
    </dxf>
    <dxf>
      <border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6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6"/>
        </top>
        <bottom/>
        <vertical/>
        <horizontal/>
      </border>
    </dxf>
    <dxf>
      <border outline="0"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6"/>
          <bgColor theme="6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006C65"/>
      <color rgb="FF2C6B81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1334358</xdr:colOff>
      <xdr:row>2</xdr:row>
      <xdr:rowOff>77368</xdr:rowOff>
    </xdr:from>
    <xdr:to>
      <xdr:col>1</xdr:col>
      <xdr:colOff>1116920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65D190-E63E-49E3-8112-1187214DD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358" y="623468"/>
          <a:ext cx="2135237" cy="10148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12846</xdr:rowOff>
    </xdr:from>
    <xdr:to>
      <xdr:col>1</xdr:col>
      <xdr:colOff>1123270</xdr:colOff>
      <xdr:row>7</xdr:row>
      <xdr:rowOff>83346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F03413-65FE-4FBC-8E69-0EB67D0E2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46"/>
          <a:ext cx="3482295" cy="1988200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0</xdr:row>
      <xdr:rowOff>173947</xdr:rowOff>
    </xdr:from>
    <xdr:to>
      <xdr:col>22</xdr:col>
      <xdr:colOff>97516</xdr:colOff>
      <xdr:row>7</xdr:row>
      <xdr:rowOff>83346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F31BDD-B9F3-4896-ABBA-EBA04A531F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29" b="-1"/>
        <a:stretch/>
      </xdr:blipFill>
      <xdr:spPr>
        <a:xfrm>
          <a:off x="24676100" y="173947"/>
          <a:ext cx="3418566" cy="1827099"/>
        </a:xfrm>
        <a:prstGeom prst="rect">
          <a:avLst/>
        </a:prstGeom>
      </xdr:spPr>
    </xdr:pic>
    <xdr:clientData/>
  </xdr:twoCellAnchor>
  <xdr:twoCellAnchor editAs="oneCell">
    <xdr:from>
      <xdr:col>1</xdr:col>
      <xdr:colOff>39688</xdr:colOff>
      <xdr:row>24</xdr:row>
      <xdr:rowOff>47624</xdr:rowOff>
    </xdr:from>
    <xdr:to>
      <xdr:col>2</xdr:col>
      <xdr:colOff>2979738</xdr:colOff>
      <xdr:row>24</xdr:row>
      <xdr:rowOff>930319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346B4F9-8DDF-44BC-AFAE-C9C752973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97126" y="11469687"/>
          <a:ext cx="5756275" cy="882695"/>
        </a:xfrm>
        <a:prstGeom prst="rect">
          <a:avLst/>
        </a:prstGeom>
      </xdr:spPr>
    </xdr:pic>
    <xdr:clientData/>
  </xdr:twoCellAnchor>
  <xdr:twoCellAnchor>
    <xdr:from>
      <xdr:col>21</xdr:col>
      <xdr:colOff>404813</xdr:colOff>
      <xdr:row>1</xdr:row>
      <xdr:rowOff>79374</xdr:rowOff>
    </xdr:from>
    <xdr:to>
      <xdr:col>21</xdr:col>
      <xdr:colOff>1368108</xdr:colOff>
      <xdr:row>5</xdr:row>
      <xdr:rowOff>233069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F5CDED-92DB-46CB-9681-A0D6A5803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694313" y="349249"/>
          <a:ext cx="963295" cy="1233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816428</xdr:colOff>
      <xdr:row>1</xdr:row>
      <xdr:rowOff>205502</xdr:rowOff>
    </xdr:from>
    <xdr:to>
      <xdr:col>1</xdr:col>
      <xdr:colOff>819879</xdr:colOff>
      <xdr:row>5</xdr:row>
      <xdr:rowOff>128134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E3B2C2-8770-4BAE-BF1B-A061F997F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8" y="477645"/>
          <a:ext cx="2135237" cy="10112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1350509</xdr:colOff>
      <xdr:row>5</xdr:row>
      <xdr:rowOff>260204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B0EA92-FC13-4A69-B49B-EF00C4A75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82295" cy="1620918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0</xdr:row>
      <xdr:rowOff>243797</xdr:rowOff>
    </xdr:from>
    <xdr:to>
      <xdr:col>34</xdr:col>
      <xdr:colOff>1286780</xdr:colOff>
      <xdr:row>7</xdr:row>
      <xdr:rowOff>159546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B031680-FB32-4A20-965C-1EF171292A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29" b="-1"/>
        <a:stretch/>
      </xdr:blipFill>
      <xdr:spPr>
        <a:xfrm>
          <a:off x="47461943" y="243797"/>
          <a:ext cx="3425369" cy="18270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D5ED3C2-579B-4E82-89D8-3BE74F6807C0}" name="Tabla12" displayName="Tabla12" ref="A1:A15" totalsRowShown="0" headerRowDxfId="33">
  <autoFilter ref="A1:A15" xr:uid="{CD5ED3C2-579B-4E82-89D8-3BE74F6807C0}"/>
  <tableColumns count="1">
    <tableColumn id="1" xr3:uid="{7EA977B9-AD16-4DE1-9654-3B03D60B8842}" name="Linea de servicio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4EB8DC7-1531-434D-AADE-715B42E1EB2F}" name="Tabla13" displayName="Tabla13" ref="B1:B6" totalsRowShown="0" headerRowDxfId="32">
  <autoFilter ref="B1:B6" xr:uid="{14EB8DC7-1531-434D-AADE-715B42E1EB2F}"/>
  <tableColumns count="1">
    <tableColumn id="1" xr3:uid="{52B7CEDE-85DA-4D57-A2FC-B34386D4A85F}" name="Administración de cartera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3AEA77F-B8C6-4F11-9912-14161334E143}" name="Tabla14" displayName="Tabla14" ref="C1:C6" totalsRowShown="0" headerRowDxfId="31">
  <autoFilter ref="C1:C6" xr:uid="{43AEA77F-B8C6-4F11-9912-14161334E143}"/>
  <tableColumns count="1">
    <tableColumn id="1" xr3:uid="{99D90698-1206-4D82-84B2-E465F356E316}" name="Compra de cartera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506DA53-EC33-42C2-B39E-D227F753EABA}" name="Tabla15" displayName="Tabla15" ref="D1:D74" totalsRowShown="0" headerRowDxfId="30">
  <autoFilter ref="D1:D74" xr:uid="{6506DA53-EC33-42C2-B39E-D227F753EABA}"/>
  <tableColumns count="1">
    <tableColumn id="1" xr3:uid="{DA45ADDF-45F4-4525-B551-0B6885988940}" name="Cartera propia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461E1D4-D3C6-45EB-AB1C-8DBDC1FA52A7}" name="Tabla16" displayName="Tabla16" ref="E1:E5" totalsRowShown="0" headerRowDxfId="29">
  <autoFilter ref="E1:E5" xr:uid="{E461E1D4-D3C6-45EB-AB1C-8DBDC1FA52A7}"/>
  <tableColumns count="1">
    <tableColumn id="1" xr3:uid="{DD768E66-211C-49F0-B1BA-A90D6E3B42BF}" name="Comercialización de inmuebles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2BC7DA9-C96E-49F1-822A-7D7818DF9907}" name="Tabla17" displayName="Tabla17" ref="F1:F14" totalsRowShown="0" headerRowDxfId="28">
  <autoFilter ref="F1:F14" xr:uid="{D2BC7DA9-C96E-49F1-822A-7D7818DF9907}"/>
  <tableColumns count="1">
    <tableColumn id="1" xr3:uid="{084D69CB-3CF9-4C2A-8201-ED420A0F38F1}" name="Proyectos estratégicos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E3C8BBD-0ADC-4D6D-B2BC-91A560741D7C}" name="Tabla18" displayName="Tabla18" ref="G1:G7" totalsRowShown="0" headerRowDxfId="27">
  <autoFilter ref="G1:G7" xr:uid="{BE3C8BBD-0ADC-4D6D-B2BC-91A560741D7C}"/>
  <tableColumns count="1">
    <tableColumn id="1" xr3:uid="{DA60C962-0392-4FA9-A985-DEED3F6D640E}" name="Administración de inmuebles"/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8AD550B-2D87-4F40-824D-B0B268EFFC49}" name="Tabla19" displayName="Tabla19" ref="H1:H3" totalsRowShown="0" headerRowDxfId="26">
  <autoFilter ref="H1:H3" xr:uid="{88AD550B-2D87-4F40-824D-B0B268EFFC49}"/>
  <tableColumns count="1">
    <tableColumn id="1" xr3:uid="{59C7F23A-E359-419F-A125-7C9ABCA8013B}" name="Arrendamiento de inmuebles"/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96FEDE7-6FD1-41E2-976F-F690FC35BF9D}" name="Tabla20" displayName="Tabla20" ref="I1:I2" totalsRowShown="0" headerRowDxfId="25">
  <autoFilter ref="I1:I2" xr:uid="{696FEDE7-6FD1-41E2-976F-F690FC35BF9D}"/>
  <tableColumns count="1">
    <tableColumn id="1" xr3:uid="{55FBE91F-498E-4987-8F7C-26D3EA49D66A}" name="Compra de inmuebles"/>
  </tableColumns>
  <tableStyleInfo name="TableStyleLight1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F4985D1-7F09-4A00-9164-ADC67103C444}" name="Tabla21" displayName="Tabla21" ref="J1:J5" totalsRowShown="0" headerRowDxfId="24">
  <autoFilter ref="J1:J5" xr:uid="{2F4985D1-7F09-4A00-9164-ADC67103C444}"/>
  <tableColumns count="1">
    <tableColumn id="1" xr3:uid="{7555521D-8329-4B7E-92C6-714F9E8BA10B}" name="Consultoría"/>
  </tableColumns>
  <tableStyleInfo name="TableStyleLight1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F9E9EE-3236-4A63-9721-4DB435AFDE9F}" name="Tabla1" displayName="Tabla1" ref="L1:L2" totalsRowShown="0" headerRowDxfId="23" dataDxfId="22" tableBorderDxfId="21">
  <autoFilter ref="L1:L2" xr:uid="{19F9E9EE-3236-4A63-9721-4DB435AFDE9F}"/>
  <tableColumns count="1">
    <tableColumn id="1" xr3:uid="{F9B1FDD7-E8E1-4165-9D5B-3CBA228D71AF}" name="Negocios verdes" dataDxfId="20"/>
  </tableColumns>
  <tableStyleInfo name="TableStyleLight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5C35734-B479-44A0-BA2D-124356D8A85E}" name="Tabla7" displayName="Tabla7" ref="N1:N5" totalsRowShown="0" headerRowDxfId="19" dataDxfId="18" tableBorderDxfId="17">
  <autoFilter ref="N1:N5" xr:uid="{A5C35734-B479-44A0-BA2D-124356D8A85E}"/>
  <tableColumns count="1">
    <tableColumn id="1" xr3:uid="{4F2B7926-4100-467F-9D5E-02C9F83FC496}" name="Etapas" dataDxfId="16"/>
  </tableColumns>
  <tableStyleInfo name="TableStyleLight1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C154381-0350-482C-988E-08C060553C51}" name="Tabla8" displayName="Tabla8" ref="O1:O2" totalsRowShown="0" headerRowDxfId="15" dataDxfId="14" tableBorderDxfId="13">
  <autoFilter ref="O1:O2" xr:uid="{5C154381-0350-482C-988E-08C060553C51}"/>
  <tableColumns count="1">
    <tableColumn id="1" xr3:uid="{40A73434-F56B-405E-9521-2A358102EE10}" name="Identificación" dataDxfId="12"/>
  </tableColumns>
  <tableStyleInfo name="TableStyleLight1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FC82414-D5AF-42A2-AC95-1AC5BE913A83}" name="Tabla9" displayName="Tabla9" ref="P1:P5" totalsRowShown="0" headerRowDxfId="11" dataDxfId="10" tableBorderDxfId="9">
  <autoFilter ref="P1:P5" xr:uid="{AFC82414-D5AF-42A2-AC95-1AC5BE913A83}"/>
  <tableColumns count="1">
    <tableColumn id="1" xr3:uid="{4E3D0ED7-AD53-4C8E-AB91-19071C821270}" name="Estructuración" dataDxfId="8"/>
  </tableColumns>
  <tableStyleInfo name="TableStyleLight1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F27A243-E032-4F54-90D6-075595DEC8D8}" name="Tabla10" displayName="Tabla10" ref="Q1:Q2" totalsRowShown="0" headerRowDxfId="7" dataDxfId="6" tableBorderDxfId="5">
  <autoFilter ref="Q1:Q2" xr:uid="{9F27A243-E032-4F54-90D6-075595DEC8D8}"/>
  <tableColumns count="1">
    <tableColumn id="1" xr3:uid="{CE3A63B8-14DC-4952-8889-5B6AA9F140FD}" name="Ejecución" dataDxfId="4"/>
  </tableColumns>
  <tableStyleInfo name="TableStyleLight1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203AD48-BA37-4378-B04E-092A23F80A5B}" name="Tabla11" displayName="Tabla11" ref="R1:R2" totalsRowShown="0" headerRowDxfId="3" dataDxfId="2" tableBorderDxfId="1">
  <autoFilter ref="R1:R2" xr:uid="{0203AD48-BA37-4378-B04E-092A23F80A5B}"/>
  <tableColumns count="1">
    <tableColumn id="1" xr3:uid="{6D82457B-C36A-4693-BF6F-F2F839A5F231}" name="Cierre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265DC-B241-45A0-8583-8B96A2E7A659}">
  <sheetPr>
    <pageSetUpPr fitToPage="1"/>
  </sheetPr>
  <dimension ref="A1:V33"/>
  <sheetViews>
    <sheetView showGridLines="0" tabSelected="1" zoomScale="80" zoomScaleNormal="80" zoomScaleSheetLayoutView="75" workbookViewId="0">
      <selection activeCell="A36" sqref="A36"/>
    </sheetView>
  </sheetViews>
  <sheetFormatPr baseColWidth="10" defaultColWidth="25" defaultRowHeight="14.5" x14ac:dyDescent="0.35"/>
  <cols>
    <col min="1" max="1" width="33.7265625" style="11" customWidth="1"/>
    <col min="2" max="2" width="40.26953125" style="11" customWidth="1"/>
    <col min="3" max="3" width="44.54296875" style="11" customWidth="1"/>
    <col min="4" max="4" width="45.7265625" style="11" customWidth="1"/>
    <col min="5" max="5" width="25" style="11"/>
    <col min="6" max="6" width="34" style="11" customWidth="1"/>
    <col min="7" max="7" width="8.7265625" style="11" bestFit="1" customWidth="1"/>
    <col min="8" max="8" width="15.1796875" style="1" customWidth="1"/>
    <col min="9" max="9" width="15.26953125" style="1" customWidth="1"/>
    <col min="10" max="10" width="17.6328125" style="1" customWidth="1"/>
    <col min="11" max="14" width="10.81640625" style="1" customWidth="1"/>
    <col min="15" max="18" width="9" style="1" bestFit="1" customWidth="1"/>
    <col min="19" max="20" width="24.7265625" style="1" customWidth="1"/>
    <col min="23" max="16384" width="25" style="11"/>
  </cols>
  <sheetData>
    <row r="1" spans="1:22" ht="21.65" customHeight="1" x14ac:dyDescent="0.35">
      <c r="U1" s="11"/>
      <c r="V1" s="11"/>
    </row>
    <row r="2" spans="1:22" ht="21.65" customHeight="1" x14ac:dyDescent="0.35">
      <c r="U2" s="11"/>
      <c r="V2" s="11"/>
    </row>
    <row r="3" spans="1:22" ht="21.65" customHeight="1" x14ac:dyDescent="0.35">
      <c r="B3" s="12"/>
      <c r="C3" s="12"/>
      <c r="D3" s="12"/>
      <c r="E3" s="12"/>
      <c r="F3" s="12"/>
      <c r="G3" s="12"/>
      <c r="O3" s="6"/>
      <c r="P3" s="6"/>
      <c r="Q3" s="6"/>
      <c r="R3" s="6"/>
      <c r="S3" s="6"/>
      <c r="T3" s="6"/>
      <c r="U3" s="11"/>
      <c r="V3" s="11"/>
    </row>
    <row r="4" spans="1:22" ht="21.65" customHeight="1" x14ac:dyDescent="0.35">
      <c r="A4" s="12"/>
      <c r="B4" s="12"/>
      <c r="C4" s="12" t="s">
        <v>294</v>
      </c>
      <c r="D4" s="12"/>
      <c r="E4" s="12"/>
      <c r="F4" s="12"/>
      <c r="G4" s="12"/>
      <c r="O4" s="6"/>
      <c r="P4" s="6"/>
      <c r="Q4" s="6"/>
      <c r="R4" s="6"/>
      <c r="S4" s="6"/>
      <c r="T4" s="6"/>
      <c r="U4" s="12"/>
      <c r="V4" s="12"/>
    </row>
    <row r="5" spans="1:22" ht="21.65" customHeight="1" x14ac:dyDescent="0.35">
      <c r="A5" s="12"/>
      <c r="B5" s="12"/>
      <c r="C5" s="12"/>
      <c r="D5" s="12"/>
      <c r="E5" s="12"/>
      <c r="F5" s="12"/>
      <c r="G5" s="12"/>
      <c r="O5" s="6"/>
      <c r="P5" s="6"/>
      <c r="Q5" s="6"/>
      <c r="R5" s="6"/>
      <c r="S5" s="6"/>
      <c r="T5" s="6"/>
      <c r="U5" s="12"/>
      <c r="V5" s="12"/>
    </row>
    <row r="6" spans="1:22" ht="21.65" customHeight="1" x14ac:dyDescent="0.35">
      <c r="A6" s="12"/>
      <c r="B6" s="12"/>
      <c r="C6" s="12"/>
      <c r="D6" s="12"/>
      <c r="E6" s="12"/>
      <c r="F6" s="12"/>
      <c r="G6" s="12"/>
      <c r="O6" s="6"/>
      <c r="P6" s="6"/>
      <c r="Q6" s="6"/>
      <c r="R6" s="6"/>
      <c r="S6" s="6"/>
      <c r="T6" s="6"/>
      <c r="U6" s="12"/>
      <c r="V6" s="12"/>
    </row>
    <row r="7" spans="1:22" ht="21.65" customHeight="1" x14ac:dyDescent="0.35">
      <c r="E7" s="13"/>
      <c r="F7" s="13"/>
      <c r="U7" s="11"/>
      <c r="V7" s="11"/>
    </row>
    <row r="8" spans="1:22" s="1" customFormat="1" ht="21.65" customHeight="1" x14ac:dyDescent="0.35">
      <c r="A8" s="54" t="s">
        <v>0</v>
      </c>
      <c r="B8" s="55"/>
      <c r="C8" s="55"/>
      <c r="D8" s="56"/>
      <c r="E8" s="54" t="s">
        <v>292</v>
      </c>
      <c r="F8" s="55"/>
      <c r="G8" s="55"/>
      <c r="H8" s="55"/>
      <c r="I8" s="55"/>
      <c r="J8" s="55"/>
      <c r="K8" s="55" t="s">
        <v>1</v>
      </c>
      <c r="L8" s="55"/>
      <c r="M8" s="55"/>
      <c r="N8" s="56"/>
      <c r="O8" s="54" t="s">
        <v>2</v>
      </c>
      <c r="P8" s="55"/>
      <c r="Q8" s="55"/>
      <c r="R8" s="56"/>
      <c r="S8" s="54" t="s">
        <v>293</v>
      </c>
      <c r="T8" s="55"/>
      <c r="U8" s="55"/>
      <c r="V8" s="55"/>
    </row>
    <row r="9" spans="1:22" s="1" customFormat="1" ht="26" x14ac:dyDescent="0.35">
      <c r="A9" s="46" t="s">
        <v>6</v>
      </c>
      <c r="B9" s="46" t="s">
        <v>7</v>
      </c>
      <c r="C9" s="46" t="s">
        <v>8</v>
      </c>
      <c r="D9" s="46" t="s">
        <v>9</v>
      </c>
      <c r="E9" s="46" t="s">
        <v>10</v>
      </c>
      <c r="F9" s="46" t="s">
        <v>11</v>
      </c>
      <c r="G9" s="46" t="s">
        <v>12</v>
      </c>
      <c r="H9" s="46" t="s">
        <v>13</v>
      </c>
      <c r="I9" s="46" t="s">
        <v>14</v>
      </c>
      <c r="J9" s="46" t="s">
        <v>15</v>
      </c>
      <c r="K9" s="46">
        <v>2023</v>
      </c>
      <c r="L9" s="46">
        <v>2024</v>
      </c>
      <c r="M9" s="46">
        <v>2025</v>
      </c>
      <c r="N9" s="46">
        <v>2026</v>
      </c>
      <c r="O9" s="46">
        <v>2023</v>
      </c>
      <c r="P9" s="46">
        <v>2024</v>
      </c>
      <c r="Q9" s="46">
        <v>2025</v>
      </c>
      <c r="R9" s="46">
        <v>2026</v>
      </c>
      <c r="S9" s="47" t="s">
        <v>289</v>
      </c>
      <c r="T9" s="47" t="s">
        <v>290</v>
      </c>
      <c r="U9" s="47" t="s">
        <v>247</v>
      </c>
      <c r="V9" s="47" t="s">
        <v>291</v>
      </c>
    </row>
    <row r="10" spans="1:22" ht="39" x14ac:dyDescent="0.35">
      <c r="A10" s="43" t="s">
        <v>16</v>
      </c>
      <c r="B10" s="43" t="s">
        <v>17</v>
      </c>
      <c r="C10" s="43" t="s">
        <v>18</v>
      </c>
      <c r="D10" s="43" t="s">
        <v>19</v>
      </c>
      <c r="E10" s="43" t="s">
        <v>20</v>
      </c>
      <c r="F10" s="43" t="s">
        <v>21</v>
      </c>
      <c r="G10" s="14" t="s">
        <v>22</v>
      </c>
      <c r="H10" s="3" t="s">
        <v>23</v>
      </c>
      <c r="I10" s="3" t="s">
        <v>24</v>
      </c>
      <c r="J10" s="4">
        <v>0</v>
      </c>
      <c r="K10" s="3" t="s">
        <v>23</v>
      </c>
      <c r="L10" s="3" t="s">
        <v>23</v>
      </c>
      <c r="M10" s="3" t="s">
        <v>23</v>
      </c>
      <c r="N10" s="3" t="s">
        <v>23</v>
      </c>
      <c r="O10" s="3">
        <v>0.7</v>
      </c>
      <c r="P10" s="3">
        <v>0.15</v>
      </c>
      <c r="Q10" s="3">
        <v>0.1</v>
      </c>
      <c r="R10" s="3">
        <v>0.05</v>
      </c>
      <c r="S10" s="3"/>
      <c r="T10" s="3"/>
      <c r="U10" s="38"/>
      <c r="V10" s="38"/>
    </row>
    <row r="11" spans="1:22" ht="39" x14ac:dyDescent="0.35">
      <c r="A11" s="43" t="s">
        <v>16</v>
      </c>
      <c r="B11" s="43" t="s">
        <v>17</v>
      </c>
      <c r="C11" s="43" t="s">
        <v>18</v>
      </c>
      <c r="D11" s="43" t="s">
        <v>25</v>
      </c>
      <c r="E11" s="43" t="s">
        <v>26</v>
      </c>
      <c r="F11" s="44" t="s">
        <v>27</v>
      </c>
      <c r="G11" s="14" t="s">
        <v>28</v>
      </c>
      <c r="H11" s="3">
        <v>0.2</v>
      </c>
      <c r="I11" s="2" t="s">
        <v>29</v>
      </c>
      <c r="J11" s="2">
        <v>0</v>
      </c>
      <c r="K11" s="3">
        <v>0.4</v>
      </c>
      <c r="L11" s="3">
        <v>0.6</v>
      </c>
      <c r="M11" s="15">
        <v>0</v>
      </c>
      <c r="N11" s="15">
        <v>0</v>
      </c>
      <c r="O11" s="10">
        <v>0.5</v>
      </c>
      <c r="P11" s="10">
        <v>0.4</v>
      </c>
      <c r="Q11" s="10">
        <v>0.05</v>
      </c>
      <c r="R11" s="10">
        <v>0.05</v>
      </c>
      <c r="S11" s="10"/>
      <c r="T11" s="10"/>
      <c r="U11" s="32"/>
      <c r="V11" s="32"/>
    </row>
    <row r="12" spans="1:22" ht="65" x14ac:dyDescent="0.35">
      <c r="A12" s="43" t="s">
        <v>31</v>
      </c>
      <c r="B12" s="43" t="s">
        <v>32</v>
      </c>
      <c r="C12" s="43" t="s">
        <v>33</v>
      </c>
      <c r="D12" s="43" t="s">
        <v>34</v>
      </c>
      <c r="E12" s="43" t="s">
        <v>35</v>
      </c>
      <c r="F12" s="43" t="s">
        <v>80</v>
      </c>
      <c r="G12" s="14" t="s">
        <v>28</v>
      </c>
      <c r="H12" s="3">
        <v>0.2</v>
      </c>
      <c r="I12" s="2" t="s">
        <v>29</v>
      </c>
      <c r="J12" s="45" t="s">
        <v>295</v>
      </c>
      <c r="K12" s="3">
        <v>0.4</v>
      </c>
      <c r="L12" s="3">
        <v>0.2</v>
      </c>
      <c r="M12" s="15">
        <v>0</v>
      </c>
      <c r="N12" s="15">
        <v>0</v>
      </c>
      <c r="O12" s="3">
        <v>0.3</v>
      </c>
      <c r="P12" s="3">
        <v>0.5</v>
      </c>
      <c r="Q12" s="3">
        <v>0.1</v>
      </c>
      <c r="R12" s="3">
        <v>0.1</v>
      </c>
      <c r="S12" s="3"/>
      <c r="T12" s="3"/>
      <c r="U12" s="32"/>
      <c r="V12" s="32"/>
    </row>
    <row r="13" spans="1:22" ht="65" x14ac:dyDescent="0.35">
      <c r="A13" s="43" t="s">
        <v>31</v>
      </c>
      <c r="B13" s="43" t="s">
        <v>32</v>
      </c>
      <c r="C13" s="43" t="s">
        <v>334</v>
      </c>
      <c r="D13" s="43" t="s">
        <v>37</v>
      </c>
      <c r="E13" s="43" t="s">
        <v>38</v>
      </c>
      <c r="F13" s="43" t="s">
        <v>81</v>
      </c>
      <c r="G13" s="14" t="s">
        <v>39</v>
      </c>
      <c r="H13" s="3">
        <v>0.2</v>
      </c>
      <c r="I13" s="2" t="s">
        <v>24</v>
      </c>
      <c r="J13" s="2">
        <v>0</v>
      </c>
      <c r="K13" s="3">
        <v>0.2</v>
      </c>
      <c r="L13" s="3">
        <v>0.2</v>
      </c>
      <c r="M13" s="15">
        <v>0</v>
      </c>
      <c r="N13" s="15">
        <v>0</v>
      </c>
      <c r="O13" s="10">
        <v>0.5</v>
      </c>
      <c r="P13" s="10">
        <v>0.45</v>
      </c>
      <c r="Q13" s="10">
        <v>0.05</v>
      </c>
      <c r="R13" s="15">
        <v>0</v>
      </c>
      <c r="S13" s="15"/>
      <c r="T13" s="15"/>
      <c r="U13" s="32"/>
      <c r="V13" s="32"/>
    </row>
    <row r="14" spans="1:22" ht="39" x14ac:dyDescent="0.35">
      <c r="A14" s="43" t="s">
        <v>31</v>
      </c>
      <c r="B14" s="43" t="s">
        <v>32</v>
      </c>
      <c r="C14" s="43" t="s">
        <v>33</v>
      </c>
      <c r="D14" s="43" t="s">
        <v>40</v>
      </c>
      <c r="E14" s="43" t="s">
        <v>41</v>
      </c>
      <c r="F14" s="43" t="s">
        <v>42</v>
      </c>
      <c r="G14" s="14" t="s">
        <v>39</v>
      </c>
      <c r="H14" s="2">
        <v>3</v>
      </c>
      <c r="I14" s="2" t="s">
        <v>24</v>
      </c>
      <c r="J14" s="2">
        <v>0</v>
      </c>
      <c r="K14" s="2">
        <v>1</v>
      </c>
      <c r="L14" s="2">
        <v>2</v>
      </c>
      <c r="M14" s="15">
        <v>0</v>
      </c>
      <c r="N14" s="15">
        <v>0</v>
      </c>
      <c r="O14" s="10">
        <v>0.45</v>
      </c>
      <c r="P14" s="10">
        <v>0.45</v>
      </c>
      <c r="Q14" s="10">
        <v>0.1</v>
      </c>
      <c r="R14" s="15">
        <v>0</v>
      </c>
      <c r="S14" s="15"/>
      <c r="T14" s="15"/>
      <c r="U14" s="32"/>
      <c r="V14" s="32"/>
    </row>
    <row r="15" spans="1:22" ht="39" x14ac:dyDescent="0.35">
      <c r="A15" s="43" t="s">
        <v>31</v>
      </c>
      <c r="B15" s="43" t="s">
        <v>32</v>
      </c>
      <c r="C15" s="43" t="s">
        <v>33</v>
      </c>
      <c r="D15" s="43" t="s">
        <v>45</v>
      </c>
      <c r="E15" s="43" t="s">
        <v>46</v>
      </c>
      <c r="F15" s="43" t="s">
        <v>47</v>
      </c>
      <c r="G15" s="14" t="s">
        <v>39</v>
      </c>
      <c r="H15" s="2">
        <v>2</v>
      </c>
      <c r="I15" s="2" t="s">
        <v>24</v>
      </c>
      <c r="J15" s="2">
        <v>0</v>
      </c>
      <c r="K15" s="2">
        <v>1</v>
      </c>
      <c r="L15" s="2">
        <v>1</v>
      </c>
      <c r="M15" s="15">
        <v>0</v>
      </c>
      <c r="N15" s="15">
        <v>0</v>
      </c>
      <c r="O15" s="10">
        <v>0.4</v>
      </c>
      <c r="P15" s="10">
        <v>0.4</v>
      </c>
      <c r="Q15" s="10">
        <v>0.1</v>
      </c>
      <c r="R15" s="10">
        <v>0.1</v>
      </c>
      <c r="S15" s="10"/>
      <c r="T15" s="10"/>
      <c r="U15" s="32"/>
      <c r="V15" s="32"/>
    </row>
    <row r="16" spans="1:22" ht="65" x14ac:dyDescent="0.35">
      <c r="A16" s="43" t="s">
        <v>31</v>
      </c>
      <c r="B16" s="43" t="s">
        <v>32</v>
      </c>
      <c r="C16" s="43" t="s">
        <v>33</v>
      </c>
      <c r="D16" s="43" t="s">
        <v>337</v>
      </c>
      <c r="E16" s="43" t="s">
        <v>60</v>
      </c>
      <c r="F16" s="43" t="s">
        <v>61</v>
      </c>
      <c r="G16" s="14" t="s">
        <v>28</v>
      </c>
      <c r="H16" s="2">
        <v>24</v>
      </c>
      <c r="I16" s="2" t="s">
        <v>62</v>
      </c>
      <c r="J16" s="2">
        <v>96</v>
      </c>
      <c r="K16" s="2">
        <v>24</v>
      </c>
      <c r="L16" s="2">
        <v>24</v>
      </c>
      <c r="M16" s="2">
        <v>24</v>
      </c>
      <c r="N16" s="2">
        <v>24</v>
      </c>
      <c r="O16" s="10">
        <v>0.2</v>
      </c>
      <c r="P16" s="10">
        <v>0.3</v>
      </c>
      <c r="Q16" s="10">
        <v>0.3</v>
      </c>
      <c r="R16" s="10">
        <v>0.2</v>
      </c>
      <c r="S16" s="10"/>
      <c r="T16" s="10"/>
      <c r="U16" s="32"/>
      <c r="V16" s="32"/>
    </row>
    <row r="17" spans="1:22" ht="39" x14ac:dyDescent="0.35">
      <c r="A17" s="43" t="s">
        <v>31</v>
      </c>
      <c r="B17" s="43" t="s">
        <v>32</v>
      </c>
      <c r="C17" s="43" t="s">
        <v>33</v>
      </c>
      <c r="D17" s="43" t="s">
        <v>338</v>
      </c>
      <c r="E17" s="43" t="s">
        <v>339</v>
      </c>
      <c r="F17" s="43" t="s">
        <v>333</v>
      </c>
      <c r="G17" s="14" t="s">
        <v>22</v>
      </c>
      <c r="H17" s="2">
        <v>4</v>
      </c>
      <c r="I17" s="2" t="s">
        <v>24</v>
      </c>
      <c r="J17" s="2">
        <v>0</v>
      </c>
      <c r="K17" s="2">
        <v>1</v>
      </c>
      <c r="L17" s="2">
        <v>1</v>
      </c>
      <c r="M17" s="2">
        <v>1</v>
      </c>
      <c r="N17" s="2">
        <v>1</v>
      </c>
      <c r="O17" s="10">
        <v>0.45</v>
      </c>
      <c r="P17" s="10">
        <v>0.2</v>
      </c>
      <c r="Q17" s="10">
        <v>0.2</v>
      </c>
      <c r="R17" s="10">
        <v>0.15</v>
      </c>
      <c r="S17" s="10"/>
      <c r="T17" s="10"/>
      <c r="U17" s="32"/>
      <c r="V17" s="32"/>
    </row>
    <row r="18" spans="1:22" ht="26" x14ac:dyDescent="0.35">
      <c r="A18" s="43" t="s">
        <v>65</v>
      </c>
      <c r="B18" s="43" t="s">
        <v>66</v>
      </c>
      <c r="C18" s="43" t="s">
        <v>67</v>
      </c>
      <c r="D18" s="43" t="s">
        <v>68</v>
      </c>
      <c r="E18" s="43" t="s">
        <v>69</v>
      </c>
      <c r="F18" s="43" t="s">
        <v>70</v>
      </c>
      <c r="G18" s="14" t="s">
        <v>22</v>
      </c>
      <c r="H18" s="2">
        <v>32</v>
      </c>
      <c r="I18" s="2" t="s">
        <v>24</v>
      </c>
      <c r="J18" s="2">
        <v>4</v>
      </c>
      <c r="K18" s="2">
        <v>8</v>
      </c>
      <c r="L18" s="2">
        <v>8</v>
      </c>
      <c r="M18" s="2">
        <v>8</v>
      </c>
      <c r="N18" s="2">
        <v>8</v>
      </c>
      <c r="O18" s="3">
        <v>0.35</v>
      </c>
      <c r="P18" s="3">
        <v>0.25</v>
      </c>
      <c r="Q18" s="3">
        <v>0.2</v>
      </c>
      <c r="R18" s="3">
        <v>0.2</v>
      </c>
      <c r="S18" s="3"/>
      <c r="T18" s="3"/>
      <c r="U18" s="32"/>
      <c r="V18" s="32"/>
    </row>
    <row r="19" spans="1:22" ht="52" x14ac:dyDescent="0.35">
      <c r="A19" s="43" t="s">
        <v>65</v>
      </c>
      <c r="B19" s="43" t="s">
        <v>66</v>
      </c>
      <c r="C19" s="43" t="s">
        <v>67</v>
      </c>
      <c r="D19" s="43" t="s">
        <v>71</v>
      </c>
      <c r="E19" s="43" t="s">
        <v>83</v>
      </c>
      <c r="F19" s="43" t="s">
        <v>82</v>
      </c>
      <c r="G19" s="14" t="s">
        <v>39</v>
      </c>
      <c r="H19" s="2">
        <v>10</v>
      </c>
      <c r="I19" s="2" t="s">
        <v>24</v>
      </c>
      <c r="J19" s="2">
        <v>0</v>
      </c>
      <c r="K19" s="2">
        <v>6</v>
      </c>
      <c r="L19" s="2">
        <v>4</v>
      </c>
      <c r="M19" s="15">
        <v>0</v>
      </c>
      <c r="N19" s="15">
        <v>0</v>
      </c>
      <c r="O19" s="3">
        <v>0.35</v>
      </c>
      <c r="P19" s="3">
        <v>0.25</v>
      </c>
      <c r="Q19" s="3">
        <v>0.2</v>
      </c>
      <c r="R19" s="3">
        <v>0.2</v>
      </c>
      <c r="S19" s="3"/>
      <c r="T19" s="3"/>
      <c r="U19" s="32"/>
      <c r="V19" s="32"/>
    </row>
    <row r="20" spans="1:22" ht="78" x14ac:dyDescent="0.35">
      <c r="A20" s="43" t="s">
        <v>72</v>
      </c>
      <c r="B20" s="43" t="s">
        <v>73</v>
      </c>
      <c r="C20" s="43" t="s">
        <v>74</v>
      </c>
      <c r="D20" s="43" t="s">
        <v>75</v>
      </c>
      <c r="E20" s="43" t="s">
        <v>76</v>
      </c>
      <c r="F20" s="43" t="s">
        <v>77</v>
      </c>
      <c r="G20" s="14" t="s">
        <v>28</v>
      </c>
      <c r="H20" s="10">
        <v>0.05</v>
      </c>
      <c r="I20" s="2" t="s">
        <v>29</v>
      </c>
      <c r="J20" s="2">
        <v>0</v>
      </c>
      <c r="K20" s="10">
        <v>0.01</v>
      </c>
      <c r="L20" s="10">
        <v>0.04</v>
      </c>
      <c r="M20" s="15">
        <v>0</v>
      </c>
      <c r="N20" s="15">
        <v>0</v>
      </c>
      <c r="O20" s="3">
        <v>1</v>
      </c>
      <c r="P20" s="3">
        <v>1</v>
      </c>
      <c r="Q20" s="3">
        <v>1</v>
      </c>
      <c r="R20" s="3">
        <v>1</v>
      </c>
      <c r="S20" s="3"/>
      <c r="T20" s="3"/>
      <c r="U20" s="32"/>
      <c r="V20" s="32"/>
    </row>
    <row r="21" spans="1:22" ht="65" x14ac:dyDescent="0.35">
      <c r="A21" s="43" t="s">
        <v>72</v>
      </c>
      <c r="B21" s="43" t="s">
        <v>73</v>
      </c>
      <c r="C21" s="43" t="s">
        <v>74</v>
      </c>
      <c r="D21" s="43" t="s">
        <v>78</v>
      </c>
      <c r="E21" s="43" t="s">
        <v>335</v>
      </c>
      <c r="F21" s="43" t="s">
        <v>336</v>
      </c>
      <c r="G21" s="14" t="s">
        <v>39</v>
      </c>
      <c r="H21" s="3">
        <v>1</v>
      </c>
      <c r="I21" s="2" t="s">
        <v>29</v>
      </c>
      <c r="J21" s="5">
        <v>0</v>
      </c>
      <c r="K21" s="3">
        <v>1</v>
      </c>
      <c r="L21" s="3">
        <v>1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/>
      <c r="T21" s="3"/>
      <c r="U21" s="32"/>
      <c r="V21" s="32"/>
    </row>
    <row r="22" spans="1:22" ht="52" x14ac:dyDescent="0.35">
      <c r="A22" s="43" t="s">
        <v>72</v>
      </c>
      <c r="B22" s="43" t="s">
        <v>73</v>
      </c>
      <c r="C22" s="43" t="s">
        <v>74</v>
      </c>
      <c r="D22" s="43" t="s">
        <v>78</v>
      </c>
      <c r="E22" s="43" t="s">
        <v>79</v>
      </c>
      <c r="F22" s="43" t="s">
        <v>84</v>
      </c>
      <c r="G22" s="14" t="s">
        <v>28</v>
      </c>
      <c r="H22" s="3">
        <v>0.5</v>
      </c>
      <c r="I22" s="2" t="s">
        <v>29</v>
      </c>
      <c r="J22" s="5">
        <v>0.55100000000000005</v>
      </c>
      <c r="K22" s="3">
        <v>0.5</v>
      </c>
      <c r="L22" s="3">
        <v>0.5</v>
      </c>
      <c r="M22" s="3">
        <v>0.5</v>
      </c>
      <c r="N22" s="3">
        <v>0.5</v>
      </c>
      <c r="O22" s="3">
        <v>1</v>
      </c>
      <c r="P22" s="3">
        <v>1</v>
      </c>
      <c r="Q22" s="3">
        <v>1</v>
      </c>
      <c r="R22" s="3">
        <v>1</v>
      </c>
      <c r="S22" s="3"/>
      <c r="T22" s="3"/>
      <c r="U22" s="32"/>
      <c r="V22" s="32"/>
    </row>
    <row r="24" spans="1:22" x14ac:dyDescent="0.35">
      <c r="A24" s="48" t="s">
        <v>340</v>
      </c>
      <c r="B24" s="57" t="s">
        <v>341</v>
      </c>
      <c r="C24" s="57"/>
      <c r="D24" s="50"/>
    </row>
    <row r="25" spans="1:22" ht="76" customHeight="1" x14ac:dyDescent="0.35">
      <c r="A25" s="49" t="s">
        <v>342</v>
      </c>
      <c r="B25" s="58"/>
      <c r="C25" s="58"/>
      <c r="D25" s="51"/>
    </row>
    <row r="29" spans="1:22" x14ac:dyDescent="0.35">
      <c r="A29" s="52" t="s">
        <v>343</v>
      </c>
      <c r="B29" s="52" t="s">
        <v>352</v>
      </c>
    </row>
    <row r="30" spans="1:22" x14ac:dyDescent="0.35">
      <c r="A30" s="52" t="s">
        <v>348</v>
      </c>
      <c r="B30" s="53" t="s">
        <v>349</v>
      </c>
    </row>
    <row r="31" spans="1:22" x14ac:dyDescent="0.35">
      <c r="A31" s="52" t="s">
        <v>344</v>
      </c>
      <c r="B31" s="52" t="s">
        <v>345</v>
      </c>
    </row>
    <row r="32" spans="1:22" x14ac:dyDescent="0.35">
      <c r="A32" s="52" t="s">
        <v>350</v>
      </c>
      <c r="B32" s="52" t="s">
        <v>351</v>
      </c>
    </row>
    <row r="33" spans="1:2" x14ac:dyDescent="0.35">
      <c r="A33" s="52" t="s">
        <v>346</v>
      </c>
      <c r="B33" s="52" t="s">
        <v>347</v>
      </c>
    </row>
  </sheetData>
  <autoFilter ref="A9:U22" xr:uid="{7B1DB773-482A-4A73-BADF-08D1D2D15391}"/>
  <mergeCells count="7">
    <mergeCell ref="O8:R8"/>
    <mergeCell ref="S8:V8"/>
    <mergeCell ref="B24:C24"/>
    <mergeCell ref="B25:C25"/>
    <mergeCell ref="A8:D8"/>
    <mergeCell ref="E8:J8"/>
    <mergeCell ref="K8:N8"/>
  </mergeCells>
  <printOptions horizontalCentered="1" verticalCentered="1"/>
  <pageMargins left="0.25" right="0.25" top="0.75" bottom="0.75" header="0.3" footer="0.3"/>
  <pageSetup scale="30" fitToHeight="0" orientation="landscape" r:id="rId1"/>
  <rowBreaks count="1" manualBreakCount="1">
    <brk id="1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13313-8424-49D7-917F-9D1BE1EA3D7A}">
  <sheetPr>
    <pageSetUpPr fitToPage="1"/>
  </sheetPr>
  <dimension ref="A1:AH108"/>
  <sheetViews>
    <sheetView showGridLines="0" topLeftCell="Z82" zoomScale="112" zoomScaleNormal="100" zoomScaleSheetLayoutView="75" workbookViewId="0">
      <selection activeCell="AC93" sqref="AC93"/>
    </sheetView>
  </sheetViews>
  <sheetFormatPr baseColWidth="10" defaultColWidth="30.54296875" defaultRowHeight="13" x14ac:dyDescent="0.35"/>
  <cols>
    <col min="1" max="1" width="30.54296875" style="11"/>
    <col min="2" max="2" width="26.81640625" style="11" customWidth="1"/>
    <col min="3" max="3" width="30.26953125" style="11" customWidth="1"/>
    <col min="4" max="5" width="30.54296875" style="11"/>
    <col min="6" max="9" width="13.90625" style="11" bestFit="1" customWidth="1"/>
    <col min="10" max="17" width="13.90625" style="11" customWidth="1"/>
    <col min="18" max="18" width="13" style="11" bestFit="1" customWidth="1"/>
    <col min="19" max="19" width="19.7265625" style="11" bestFit="1" customWidth="1"/>
    <col min="20" max="20" width="36.26953125" style="11" bestFit="1" customWidth="1"/>
    <col min="21" max="21" width="12.1796875" style="11" customWidth="1"/>
    <col min="22" max="22" width="15.453125" style="1" bestFit="1" customWidth="1"/>
    <col min="23" max="23" width="18.7265625" style="1" customWidth="1"/>
    <col min="24" max="24" width="9" style="1" bestFit="1" customWidth="1"/>
    <col min="25" max="25" width="15.453125" style="11" bestFit="1" customWidth="1"/>
    <col min="26" max="26" width="16.6328125" style="11" customWidth="1"/>
    <col min="27" max="27" width="35.90625" style="11" bestFit="1" customWidth="1"/>
    <col min="28" max="28" width="10.26953125" style="11" bestFit="1" customWidth="1"/>
    <col min="29" max="29" width="37" style="11" bestFit="1" customWidth="1"/>
    <col min="30" max="30" width="17" style="11" customWidth="1"/>
    <col min="31" max="31" width="15.453125" style="1" bestFit="1" customWidth="1"/>
    <col min="32" max="32" width="17.54296875" style="1" customWidth="1"/>
    <col min="33" max="33" width="13.36328125" style="34" customWidth="1"/>
    <col min="34" max="16384" width="30.54296875" style="11"/>
  </cols>
  <sheetData>
    <row r="1" spans="1:34" ht="21.65" customHeight="1" x14ac:dyDescent="0.35"/>
    <row r="2" spans="1:34" ht="21.65" customHeight="1" x14ac:dyDescent="0.35"/>
    <row r="3" spans="1:34" ht="21.65" customHeight="1" x14ac:dyDescent="0.35">
      <c r="B3" s="12"/>
      <c r="C3" s="12" t="s">
        <v>217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AC3" s="12"/>
      <c r="AD3" s="12"/>
      <c r="AG3" s="35"/>
    </row>
    <row r="4" spans="1:34" ht="21.65" customHeigh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T4" s="12"/>
      <c r="U4" s="12"/>
      <c r="V4" s="6"/>
      <c r="W4" s="6"/>
      <c r="X4" s="6"/>
      <c r="Y4" s="12"/>
      <c r="Z4" s="12"/>
      <c r="AA4" s="12"/>
      <c r="AB4" s="12"/>
      <c r="AC4" s="12"/>
      <c r="AD4" s="12"/>
      <c r="AG4" s="35"/>
    </row>
    <row r="5" spans="1:34" ht="21.65" customHeight="1" x14ac:dyDescent="0.3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T5" s="12"/>
      <c r="U5" s="12"/>
      <c r="V5" s="6"/>
      <c r="W5" s="6"/>
      <c r="X5" s="6"/>
      <c r="Y5" s="12"/>
      <c r="Z5" s="12"/>
      <c r="AA5" s="12"/>
      <c r="AB5" s="12"/>
      <c r="AC5" s="12"/>
      <c r="AD5" s="12"/>
      <c r="AG5" s="35"/>
    </row>
    <row r="6" spans="1:34" ht="21.65" customHeight="1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T6" s="12"/>
      <c r="U6" s="12"/>
      <c r="V6" s="6"/>
      <c r="W6" s="6"/>
      <c r="X6" s="6"/>
      <c r="Y6" s="12"/>
      <c r="Z6" s="12"/>
      <c r="AA6" s="12"/>
      <c r="AB6" s="12"/>
      <c r="AC6" s="12"/>
      <c r="AD6" s="12"/>
      <c r="AG6" s="35"/>
    </row>
    <row r="7" spans="1:34" ht="21.65" customHeight="1" x14ac:dyDescent="0.35"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34" s="1" customFormat="1" x14ac:dyDescent="0.3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276</v>
      </c>
      <c r="G8" s="9" t="s">
        <v>277</v>
      </c>
      <c r="H8" s="9" t="s">
        <v>278</v>
      </c>
      <c r="I8" s="9" t="s">
        <v>279</v>
      </c>
      <c r="J8" s="9" t="s">
        <v>285</v>
      </c>
      <c r="K8" s="9" t="s">
        <v>286</v>
      </c>
      <c r="L8" s="9" t="s">
        <v>287</v>
      </c>
      <c r="M8" s="9" t="s">
        <v>288</v>
      </c>
      <c r="N8" s="9">
        <v>2023</v>
      </c>
      <c r="O8" s="9">
        <v>2024</v>
      </c>
      <c r="P8" s="9">
        <v>2025</v>
      </c>
      <c r="Q8" s="9">
        <v>2026</v>
      </c>
      <c r="R8" s="9" t="s">
        <v>248</v>
      </c>
      <c r="S8" s="9" t="s">
        <v>4</v>
      </c>
      <c r="T8" s="9" t="s">
        <v>5</v>
      </c>
      <c r="U8" s="7" t="s">
        <v>88</v>
      </c>
      <c r="V8" s="8" t="s">
        <v>86</v>
      </c>
      <c r="W8" s="8" t="s">
        <v>85</v>
      </c>
      <c r="X8" s="8" t="s">
        <v>3</v>
      </c>
      <c r="Y8" s="8" t="s">
        <v>86</v>
      </c>
      <c r="Z8" s="8" t="s">
        <v>85</v>
      </c>
      <c r="AA8" s="8" t="s">
        <v>89</v>
      </c>
      <c r="AB8" s="8" t="s">
        <v>90</v>
      </c>
      <c r="AC8" s="9" t="s">
        <v>87</v>
      </c>
      <c r="AD8" s="8" t="s">
        <v>229</v>
      </c>
      <c r="AE8" s="8" t="s">
        <v>86</v>
      </c>
      <c r="AF8" s="8" t="s">
        <v>85</v>
      </c>
      <c r="AG8" s="36" t="s">
        <v>244</v>
      </c>
    </row>
    <row r="9" spans="1:34" x14ac:dyDescent="0.35">
      <c r="A9" s="14" t="s">
        <v>16</v>
      </c>
      <c r="B9" s="14" t="s">
        <v>17</v>
      </c>
      <c r="C9" s="14" t="s">
        <v>18</v>
      </c>
      <c r="D9" s="14" t="s">
        <v>19</v>
      </c>
      <c r="E9" s="14" t="s">
        <v>20</v>
      </c>
      <c r="F9" s="2">
        <v>1</v>
      </c>
      <c r="G9" s="2">
        <v>1</v>
      </c>
      <c r="H9" s="2">
        <v>1</v>
      </c>
      <c r="I9" s="2">
        <v>1</v>
      </c>
      <c r="J9" s="2"/>
      <c r="K9" s="2"/>
      <c r="L9" s="2"/>
      <c r="M9" s="2"/>
      <c r="N9" s="3">
        <v>0.7</v>
      </c>
      <c r="O9" s="3">
        <v>0.15</v>
      </c>
      <c r="P9" s="3">
        <v>0.1</v>
      </c>
      <c r="Q9" s="3">
        <v>0.05</v>
      </c>
      <c r="R9" s="31" t="e">
        <f>+#REF!-#REF!</f>
        <v>#REF!</v>
      </c>
      <c r="S9" s="14" t="s">
        <v>220</v>
      </c>
      <c r="T9" s="14" t="s">
        <v>219</v>
      </c>
      <c r="U9" s="14" t="s">
        <v>221</v>
      </c>
      <c r="V9" s="29">
        <v>44927</v>
      </c>
      <c r="W9" s="29">
        <v>45016</v>
      </c>
      <c r="X9" s="2">
        <v>0</v>
      </c>
      <c r="Y9" s="29">
        <v>44927</v>
      </c>
      <c r="Z9" s="29">
        <v>45046</v>
      </c>
      <c r="AA9" s="14" t="s">
        <v>226</v>
      </c>
      <c r="AB9" s="30">
        <v>44985</v>
      </c>
      <c r="AC9" s="14" t="s">
        <v>231</v>
      </c>
      <c r="AD9" s="31">
        <v>0.5</v>
      </c>
      <c r="AE9" s="29">
        <v>44927</v>
      </c>
      <c r="AF9" s="29">
        <v>44985</v>
      </c>
      <c r="AG9" s="37">
        <v>1</v>
      </c>
      <c r="AH9" s="33"/>
    </row>
    <row r="10" spans="1:34" x14ac:dyDescent="0.35">
      <c r="A10" s="14" t="s">
        <v>16</v>
      </c>
      <c r="B10" s="14" t="s">
        <v>17</v>
      </c>
      <c r="C10" s="14" t="s">
        <v>18</v>
      </c>
      <c r="D10" s="14" t="s">
        <v>19</v>
      </c>
      <c r="E10" s="14" t="s">
        <v>20</v>
      </c>
      <c r="F10" s="2">
        <v>1</v>
      </c>
      <c r="G10" s="2">
        <v>1</v>
      </c>
      <c r="H10" s="2">
        <v>1</v>
      </c>
      <c r="I10" s="2">
        <v>1</v>
      </c>
      <c r="J10" s="2"/>
      <c r="K10" s="2"/>
      <c r="L10" s="2"/>
      <c r="M10" s="2"/>
      <c r="N10" s="3">
        <v>0.7</v>
      </c>
      <c r="O10" s="3">
        <v>0.15</v>
      </c>
      <c r="P10" s="3">
        <v>0.1</v>
      </c>
      <c r="Q10" s="3">
        <v>0.05</v>
      </c>
      <c r="R10" s="14"/>
      <c r="S10" s="14" t="s">
        <v>220</v>
      </c>
      <c r="T10" s="14" t="s">
        <v>219</v>
      </c>
      <c r="U10" s="14" t="s">
        <v>221</v>
      </c>
      <c r="V10" s="29"/>
      <c r="W10" s="29"/>
      <c r="X10" s="2">
        <v>0</v>
      </c>
      <c r="Y10" s="29"/>
      <c r="Z10" s="29"/>
      <c r="AA10" s="14"/>
      <c r="AB10" s="30"/>
      <c r="AC10" s="14" t="s">
        <v>232</v>
      </c>
      <c r="AD10" s="31">
        <v>0.5</v>
      </c>
      <c r="AE10" s="29">
        <v>44958</v>
      </c>
      <c r="AF10" s="29">
        <v>44985</v>
      </c>
      <c r="AG10" s="37">
        <v>1</v>
      </c>
    </row>
    <row r="11" spans="1:34" x14ac:dyDescent="0.35">
      <c r="A11" s="14" t="s">
        <v>16</v>
      </c>
      <c r="B11" s="14" t="s">
        <v>17</v>
      </c>
      <c r="C11" s="14" t="s">
        <v>18</v>
      </c>
      <c r="D11" s="14" t="s">
        <v>19</v>
      </c>
      <c r="E11" s="14" t="s">
        <v>20</v>
      </c>
      <c r="F11" s="2">
        <v>1</v>
      </c>
      <c r="G11" s="2">
        <v>1</v>
      </c>
      <c r="H11" s="2">
        <v>1</v>
      </c>
      <c r="I11" s="2">
        <v>1</v>
      </c>
      <c r="J11" s="2"/>
      <c r="K11" s="2"/>
      <c r="L11" s="2"/>
      <c r="M11" s="2"/>
      <c r="N11" s="3">
        <v>0.7</v>
      </c>
      <c r="O11" s="3">
        <v>0.15</v>
      </c>
      <c r="P11" s="3">
        <v>0.1</v>
      </c>
      <c r="Q11" s="3">
        <v>0.05</v>
      </c>
      <c r="R11" s="14"/>
      <c r="S11" s="14" t="s">
        <v>220</v>
      </c>
      <c r="T11" s="14" t="s">
        <v>219</v>
      </c>
      <c r="U11" s="14" t="s">
        <v>222</v>
      </c>
      <c r="V11" s="29">
        <v>45016</v>
      </c>
      <c r="W11" s="29">
        <v>45046</v>
      </c>
      <c r="X11" s="2">
        <v>1</v>
      </c>
      <c r="Y11" s="29">
        <v>45016</v>
      </c>
      <c r="Z11" s="29">
        <v>45046</v>
      </c>
      <c r="AA11" s="14" t="s">
        <v>227</v>
      </c>
      <c r="AB11" s="30">
        <v>45046</v>
      </c>
      <c r="AC11" s="14" t="s">
        <v>233</v>
      </c>
      <c r="AD11" s="31">
        <v>0.3</v>
      </c>
      <c r="AE11" s="29">
        <v>44986</v>
      </c>
      <c r="AF11" s="29">
        <v>45046</v>
      </c>
      <c r="AG11" s="37">
        <v>1</v>
      </c>
    </row>
    <row r="12" spans="1:34" x14ac:dyDescent="0.35">
      <c r="A12" s="14" t="s">
        <v>16</v>
      </c>
      <c r="B12" s="14" t="s">
        <v>17</v>
      </c>
      <c r="C12" s="14" t="s">
        <v>18</v>
      </c>
      <c r="D12" s="14" t="s">
        <v>19</v>
      </c>
      <c r="E12" s="14" t="s">
        <v>20</v>
      </c>
      <c r="F12" s="2">
        <v>1</v>
      </c>
      <c r="G12" s="2">
        <v>1</v>
      </c>
      <c r="H12" s="2">
        <v>1</v>
      </c>
      <c r="I12" s="2">
        <v>1</v>
      </c>
      <c r="J12" s="2"/>
      <c r="K12" s="2"/>
      <c r="L12" s="2"/>
      <c r="M12" s="2"/>
      <c r="N12" s="3">
        <v>0.7</v>
      </c>
      <c r="O12" s="3">
        <v>0.15</v>
      </c>
      <c r="P12" s="3">
        <v>0.1</v>
      </c>
      <c r="Q12" s="3">
        <v>0.05</v>
      </c>
      <c r="R12" s="14"/>
      <c r="S12" s="14" t="s">
        <v>220</v>
      </c>
      <c r="T12" s="14" t="s">
        <v>219</v>
      </c>
      <c r="U12" s="14" t="s">
        <v>222</v>
      </c>
      <c r="V12" s="29"/>
      <c r="W12" s="29"/>
      <c r="X12" s="2">
        <v>1</v>
      </c>
      <c r="Y12" s="29"/>
      <c r="Z12" s="29"/>
      <c r="AA12" s="14"/>
      <c r="AB12" s="30"/>
      <c r="AC12" s="14" t="s">
        <v>228</v>
      </c>
      <c r="AD12" s="31">
        <v>0.7</v>
      </c>
      <c r="AE12" s="29">
        <v>44986</v>
      </c>
      <c r="AF12" s="29">
        <v>45046</v>
      </c>
      <c r="AG12" s="37"/>
    </row>
    <row r="13" spans="1:34" x14ac:dyDescent="0.35">
      <c r="A13" s="14" t="s">
        <v>16</v>
      </c>
      <c r="B13" s="14" t="s">
        <v>17</v>
      </c>
      <c r="C13" s="14" t="s">
        <v>18</v>
      </c>
      <c r="D13" s="14" t="s">
        <v>19</v>
      </c>
      <c r="E13" s="14" t="s">
        <v>20</v>
      </c>
      <c r="F13" s="2">
        <v>1</v>
      </c>
      <c r="G13" s="2">
        <v>1</v>
      </c>
      <c r="H13" s="2">
        <v>1</v>
      </c>
      <c r="I13" s="2">
        <v>1</v>
      </c>
      <c r="J13" s="2"/>
      <c r="K13" s="2"/>
      <c r="L13" s="2"/>
      <c r="M13" s="2"/>
      <c r="N13" s="3">
        <v>0.7</v>
      </c>
      <c r="O13" s="3">
        <v>0.15</v>
      </c>
      <c r="P13" s="3">
        <v>0.1</v>
      </c>
      <c r="Q13" s="3">
        <v>0.05</v>
      </c>
      <c r="R13" s="14"/>
      <c r="S13" s="14" t="s">
        <v>220</v>
      </c>
      <c r="T13" s="14" t="s">
        <v>219</v>
      </c>
      <c r="U13" s="14" t="s">
        <v>222</v>
      </c>
      <c r="V13" s="29"/>
      <c r="W13" s="29"/>
      <c r="X13" s="2">
        <v>2</v>
      </c>
      <c r="Y13" s="29">
        <v>45047</v>
      </c>
      <c r="Z13" s="29">
        <v>45107</v>
      </c>
      <c r="AA13" s="14" t="s">
        <v>230</v>
      </c>
      <c r="AB13" s="30">
        <v>45107</v>
      </c>
      <c r="AC13" s="14" t="s">
        <v>234</v>
      </c>
      <c r="AD13" s="31">
        <v>0.35</v>
      </c>
      <c r="AE13" s="29">
        <v>45047</v>
      </c>
      <c r="AF13" s="29">
        <v>45107</v>
      </c>
      <c r="AG13" s="37"/>
    </row>
    <row r="14" spans="1:34" x14ac:dyDescent="0.35">
      <c r="A14" s="14" t="s">
        <v>16</v>
      </c>
      <c r="B14" s="14" t="s">
        <v>17</v>
      </c>
      <c r="C14" s="14" t="s">
        <v>18</v>
      </c>
      <c r="D14" s="14" t="s">
        <v>19</v>
      </c>
      <c r="E14" s="14" t="s">
        <v>20</v>
      </c>
      <c r="F14" s="2">
        <v>1</v>
      </c>
      <c r="G14" s="2">
        <v>1</v>
      </c>
      <c r="H14" s="2">
        <v>1</v>
      </c>
      <c r="I14" s="2">
        <v>1</v>
      </c>
      <c r="J14" s="2"/>
      <c r="K14" s="2"/>
      <c r="L14" s="2"/>
      <c r="M14" s="2"/>
      <c r="N14" s="3">
        <v>0.7</v>
      </c>
      <c r="O14" s="3">
        <v>0.15</v>
      </c>
      <c r="P14" s="3">
        <v>0.1</v>
      </c>
      <c r="Q14" s="3">
        <v>0.05</v>
      </c>
      <c r="R14" s="14"/>
      <c r="S14" s="14" t="s">
        <v>220</v>
      </c>
      <c r="T14" s="14" t="s">
        <v>219</v>
      </c>
      <c r="U14" s="14" t="s">
        <v>222</v>
      </c>
      <c r="V14" s="29"/>
      <c r="W14" s="29"/>
      <c r="X14" s="2">
        <v>2</v>
      </c>
      <c r="Y14" s="29">
        <v>45047</v>
      </c>
      <c r="Z14" s="29">
        <v>45107</v>
      </c>
      <c r="AA14" s="14" t="s">
        <v>230</v>
      </c>
      <c r="AB14" s="30">
        <v>45107</v>
      </c>
      <c r="AC14" s="14" t="s">
        <v>235</v>
      </c>
      <c r="AD14" s="31">
        <v>0.35</v>
      </c>
      <c r="AE14" s="29">
        <v>45047</v>
      </c>
      <c r="AF14" s="29">
        <v>45107</v>
      </c>
      <c r="AG14" s="37"/>
    </row>
    <row r="15" spans="1:34" x14ac:dyDescent="0.35">
      <c r="A15" s="14" t="s">
        <v>16</v>
      </c>
      <c r="B15" s="14" t="s">
        <v>17</v>
      </c>
      <c r="C15" s="14" t="s">
        <v>18</v>
      </c>
      <c r="D15" s="14" t="s">
        <v>19</v>
      </c>
      <c r="E15" s="14" t="s">
        <v>20</v>
      </c>
      <c r="F15" s="2">
        <v>1</v>
      </c>
      <c r="G15" s="2">
        <v>1</v>
      </c>
      <c r="H15" s="2">
        <v>1</v>
      </c>
      <c r="I15" s="2">
        <v>1</v>
      </c>
      <c r="J15" s="2"/>
      <c r="K15" s="2"/>
      <c r="L15" s="2"/>
      <c r="M15" s="2"/>
      <c r="N15" s="3">
        <v>0.7</v>
      </c>
      <c r="O15" s="3">
        <v>0.15</v>
      </c>
      <c r="P15" s="3">
        <v>0.1</v>
      </c>
      <c r="Q15" s="3">
        <v>0.05</v>
      </c>
      <c r="R15" s="14"/>
      <c r="S15" s="14" t="s">
        <v>220</v>
      </c>
      <c r="T15" s="14" t="s">
        <v>219</v>
      </c>
      <c r="U15" s="14" t="s">
        <v>222</v>
      </c>
      <c r="V15" s="29"/>
      <c r="W15" s="29"/>
      <c r="X15" s="2">
        <v>2</v>
      </c>
      <c r="Y15" s="29">
        <v>45047</v>
      </c>
      <c r="Z15" s="29">
        <v>45107</v>
      </c>
      <c r="AA15" s="14" t="s">
        <v>230</v>
      </c>
      <c r="AB15" s="30">
        <v>45107</v>
      </c>
      <c r="AC15" s="14" t="s">
        <v>236</v>
      </c>
      <c r="AD15" s="31">
        <v>0.3</v>
      </c>
      <c r="AE15" s="29">
        <v>45047</v>
      </c>
      <c r="AF15" s="29">
        <v>45107</v>
      </c>
      <c r="AG15" s="37"/>
    </row>
    <row r="16" spans="1:34" x14ac:dyDescent="0.35">
      <c r="A16" s="14" t="s">
        <v>16</v>
      </c>
      <c r="B16" s="14" t="s">
        <v>17</v>
      </c>
      <c r="C16" s="14" t="s">
        <v>18</v>
      </c>
      <c r="D16" s="14" t="s">
        <v>19</v>
      </c>
      <c r="E16" s="14" t="s">
        <v>20</v>
      </c>
      <c r="F16" s="2">
        <v>1</v>
      </c>
      <c r="G16" s="2">
        <v>1</v>
      </c>
      <c r="H16" s="2">
        <v>1</v>
      </c>
      <c r="I16" s="2">
        <v>1</v>
      </c>
      <c r="J16" s="2"/>
      <c r="K16" s="2"/>
      <c r="L16" s="2"/>
      <c r="M16" s="2"/>
      <c r="N16" s="3">
        <v>0.7</v>
      </c>
      <c r="O16" s="3">
        <v>0.15</v>
      </c>
      <c r="P16" s="3">
        <v>0.1</v>
      </c>
      <c r="Q16" s="3">
        <v>0.05</v>
      </c>
      <c r="R16" s="14"/>
      <c r="S16" s="14" t="s">
        <v>220</v>
      </c>
      <c r="T16" s="14" t="s">
        <v>219</v>
      </c>
      <c r="U16" s="14" t="s">
        <v>222</v>
      </c>
      <c r="V16" s="29"/>
      <c r="W16" s="29"/>
      <c r="X16" s="2">
        <v>3</v>
      </c>
      <c r="Y16" s="29">
        <v>45108</v>
      </c>
      <c r="Z16" s="29">
        <v>45138</v>
      </c>
      <c r="AA16" s="14" t="s">
        <v>237</v>
      </c>
      <c r="AB16" s="30">
        <v>45138</v>
      </c>
      <c r="AC16" s="14" t="s">
        <v>238</v>
      </c>
      <c r="AD16" s="31">
        <v>1</v>
      </c>
      <c r="AE16" s="29">
        <v>45108</v>
      </c>
      <c r="AF16" s="29">
        <v>45138</v>
      </c>
      <c r="AG16" s="37"/>
    </row>
    <row r="17" spans="1:33" x14ac:dyDescent="0.35">
      <c r="A17" s="14" t="s">
        <v>16</v>
      </c>
      <c r="B17" s="14" t="s">
        <v>17</v>
      </c>
      <c r="C17" s="14" t="s">
        <v>18</v>
      </c>
      <c r="D17" s="14" t="s">
        <v>19</v>
      </c>
      <c r="E17" s="14" t="s">
        <v>20</v>
      </c>
      <c r="F17" s="2">
        <v>1</v>
      </c>
      <c r="G17" s="2">
        <v>1</v>
      </c>
      <c r="H17" s="2">
        <v>1</v>
      </c>
      <c r="I17" s="2">
        <v>1</v>
      </c>
      <c r="J17" s="2"/>
      <c r="K17" s="2"/>
      <c r="L17" s="2"/>
      <c r="M17" s="2"/>
      <c r="N17" s="3">
        <v>0.7</v>
      </c>
      <c r="O17" s="3">
        <v>0.15</v>
      </c>
      <c r="P17" s="3">
        <v>0.1</v>
      </c>
      <c r="Q17" s="3">
        <v>0.05</v>
      </c>
      <c r="R17" s="14"/>
      <c r="S17" s="14" t="s">
        <v>220</v>
      </c>
      <c r="T17" s="14" t="s">
        <v>219</v>
      </c>
      <c r="U17" s="14" t="s">
        <v>222</v>
      </c>
      <c r="V17" s="29"/>
      <c r="W17" s="29"/>
      <c r="X17" s="2">
        <v>4</v>
      </c>
      <c r="Y17" s="29">
        <v>45108</v>
      </c>
      <c r="Z17" s="29">
        <v>45138</v>
      </c>
      <c r="AA17" s="14" t="s">
        <v>240</v>
      </c>
      <c r="AB17" s="30">
        <v>45138</v>
      </c>
      <c r="AC17" s="14" t="s">
        <v>239</v>
      </c>
      <c r="AD17" s="31">
        <v>1</v>
      </c>
      <c r="AE17" s="29">
        <v>45108</v>
      </c>
      <c r="AF17" s="29">
        <v>45138</v>
      </c>
      <c r="AG17" s="37"/>
    </row>
    <row r="18" spans="1:33" x14ac:dyDescent="0.35">
      <c r="A18" s="14" t="s">
        <v>16</v>
      </c>
      <c r="B18" s="14" t="s">
        <v>17</v>
      </c>
      <c r="C18" s="14" t="s">
        <v>18</v>
      </c>
      <c r="D18" s="14" t="s">
        <v>19</v>
      </c>
      <c r="E18" s="14" t="s">
        <v>20</v>
      </c>
      <c r="F18" s="2">
        <v>1</v>
      </c>
      <c r="G18" s="2">
        <v>1</v>
      </c>
      <c r="H18" s="2">
        <v>1</v>
      </c>
      <c r="I18" s="2">
        <v>1</v>
      </c>
      <c r="J18" s="2"/>
      <c r="K18" s="2"/>
      <c r="L18" s="2"/>
      <c r="M18" s="2"/>
      <c r="N18" s="3">
        <v>0.7</v>
      </c>
      <c r="O18" s="3">
        <v>0.15</v>
      </c>
      <c r="P18" s="3">
        <v>0.1</v>
      </c>
      <c r="Q18" s="3">
        <v>0.05</v>
      </c>
      <c r="R18" s="14"/>
      <c r="S18" s="14" t="s">
        <v>220</v>
      </c>
      <c r="T18" s="14" t="s">
        <v>219</v>
      </c>
      <c r="U18" s="14" t="s">
        <v>223</v>
      </c>
      <c r="V18" s="29">
        <v>45139</v>
      </c>
      <c r="W18" s="29">
        <v>45291</v>
      </c>
      <c r="X18" s="2">
        <v>5</v>
      </c>
      <c r="Y18" s="29">
        <v>45139</v>
      </c>
      <c r="Z18" s="29">
        <v>45291</v>
      </c>
      <c r="AA18" s="14" t="s">
        <v>243</v>
      </c>
      <c r="AB18" s="30">
        <v>45169</v>
      </c>
      <c r="AC18" s="14" t="s">
        <v>241</v>
      </c>
      <c r="AD18" s="31">
        <v>0.4</v>
      </c>
      <c r="AE18" s="29">
        <v>45139</v>
      </c>
      <c r="AF18" s="29">
        <v>45169</v>
      </c>
      <c r="AG18" s="37"/>
    </row>
    <row r="19" spans="1:33" x14ac:dyDescent="0.35">
      <c r="A19" s="14" t="s">
        <v>16</v>
      </c>
      <c r="B19" s="14" t="s">
        <v>17</v>
      </c>
      <c r="C19" s="14" t="s">
        <v>18</v>
      </c>
      <c r="D19" s="14" t="s">
        <v>19</v>
      </c>
      <c r="E19" s="14" t="s">
        <v>20</v>
      </c>
      <c r="F19" s="2">
        <v>1</v>
      </c>
      <c r="G19" s="2">
        <v>1</v>
      </c>
      <c r="H19" s="2">
        <v>1</v>
      </c>
      <c r="I19" s="2">
        <v>1</v>
      </c>
      <c r="J19" s="2"/>
      <c r="K19" s="2"/>
      <c r="L19" s="2"/>
      <c r="M19" s="2"/>
      <c r="N19" s="3">
        <v>0.7</v>
      </c>
      <c r="O19" s="3">
        <v>0.15</v>
      </c>
      <c r="P19" s="3">
        <v>0.1</v>
      </c>
      <c r="Q19" s="3">
        <v>0.05</v>
      </c>
      <c r="R19" s="14"/>
      <c r="S19" s="14" t="s">
        <v>220</v>
      </c>
      <c r="T19" s="14" t="s">
        <v>219</v>
      </c>
      <c r="U19" s="14" t="s">
        <v>223</v>
      </c>
      <c r="V19" s="29"/>
      <c r="W19" s="29"/>
      <c r="X19" s="2">
        <v>5</v>
      </c>
      <c r="Y19" s="29"/>
      <c r="Z19" s="29"/>
      <c r="AA19" s="14"/>
      <c r="AB19" s="30"/>
      <c r="AC19" s="14" t="s">
        <v>242</v>
      </c>
      <c r="AD19" s="31">
        <v>0.6</v>
      </c>
      <c r="AE19" s="29">
        <v>45139</v>
      </c>
      <c r="AF19" s="29">
        <v>45169</v>
      </c>
      <c r="AG19" s="37"/>
    </row>
    <row r="20" spans="1:33" x14ac:dyDescent="0.35">
      <c r="A20" s="14" t="s">
        <v>16</v>
      </c>
      <c r="B20" s="14" t="s">
        <v>17</v>
      </c>
      <c r="C20" s="14" t="s">
        <v>18</v>
      </c>
      <c r="D20" s="14" t="s">
        <v>25</v>
      </c>
      <c r="E20" s="14" t="s">
        <v>26</v>
      </c>
      <c r="F20" s="3">
        <v>0.2</v>
      </c>
      <c r="G20" s="3">
        <v>0.2</v>
      </c>
      <c r="H20" s="3"/>
      <c r="I20" s="3"/>
      <c r="J20" s="3"/>
      <c r="K20" s="3"/>
      <c r="L20" s="3"/>
      <c r="M20" s="3"/>
      <c r="N20" s="10">
        <v>0.5</v>
      </c>
      <c r="O20" s="10">
        <v>0.4</v>
      </c>
      <c r="P20" s="10">
        <v>0.05</v>
      </c>
      <c r="Q20" s="10">
        <v>0.05</v>
      </c>
      <c r="R20" s="41" t="e">
        <f>100%-#REF!</f>
        <v>#REF!</v>
      </c>
      <c r="S20" s="14" t="s">
        <v>215</v>
      </c>
      <c r="T20" s="14" t="s">
        <v>30</v>
      </c>
      <c r="U20" s="14" t="s">
        <v>221</v>
      </c>
      <c r="V20" s="29">
        <v>44927</v>
      </c>
      <c r="W20" s="29">
        <v>44985</v>
      </c>
      <c r="X20" s="2">
        <v>0</v>
      </c>
      <c r="Y20" s="29">
        <v>44927</v>
      </c>
      <c r="Z20" s="29">
        <v>44985</v>
      </c>
      <c r="AA20" s="14" t="s">
        <v>246</v>
      </c>
      <c r="AB20" s="30">
        <v>44985</v>
      </c>
      <c r="AC20" s="14" t="s">
        <v>249</v>
      </c>
      <c r="AD20" s="31">
        <v>0.5</v>
      </c>
      <c r="AE20" s="29">
        <v>44927</v>
      </c>
      <c r="AF20" s="29">
        <v>44985</v>
      </c>
      <c r="AG20" s="37">
        <v>1</v>
      </c>
    </row>
    <row r="21" spans="1:33" x14ac:dyDescent="0.35">
      <c r="A21" s="14" t="s">
        <v>16</v>
      </c>
      <c r="B21" s="14" t="s">
        <v>17</v>
      </c>
      <c r="C21" s="14" t="s">
        <v>18</v>
      </c>
      <c r="D21" s="14" t="s">
        <v>25</v>
      </c>
      <c r="E21" s="14" t="s">
        <v>26</v>
      </c>
      <c r="F21" s="3">
        <v>0.2</v>
      </c>
      <c r="G21" s="3">
        <v>0.2</v>
      </c>
      <c r="H21" s="3"/>
      <c r="I21" s="3"/>
      <c r="J21" s="3"/>
      <c r="K21" s="3"/>
      <c r="L21" s="3"/>
      <c r="M21" s="3"/>
      <c r="N21" s="10">
        <v>0.5</v>
      </c>
      <c r="O21" s="10">
        <v>0.4</v>
      </c>
      <c r="P21" s="10">
        <v>0.05</v>
      </c>
      <c r="Q21" s="10">
        <v>0.05</v>
      </c>
      <c r="R21" s="14"/>
      <c r="S21" s="14" t="s">
        <v>215</v>
      </c>
      <c r="T21" s="14" t="s">
        <v>30</v>
      </c>
      <c r="U21" s="14" t="s">
        <v>221</v>
      </c>
      <c r="V21" s="29"/>
      <c r="W21" s="29"/>
      <c r="X21" s="2">
        <v>0</v>
      </c>
      <c r="Y21" s="29"/>
      <c r="Z21" s="29"/>
      <c r="AA21" s="14"/>
      <c r="AB21" s="30"/>
      <c r="AC21" s="14" t="s">
        <v>245</v>
      </c>
      <c r="AD21" s="31">
        <v>0.5</v>
      </c>
      <c r="AE21" s="29">
        <v>44927</v>
      </c>
      <c r="AF21" s="29">
        <v>44985</v>
      </c>
      <c r="AG21" s="37">
        <v>1</v>
      </c>
    </row>
    <row r="22" spans="1:33" x14ac:dyDescent="0.35">
      <c r="A22" s="14" t="s">
        <v>16</v>
      </c>
      <c r="B22" s="14" t="s">
        <v>17</v>
      </c>
      <c r="C22" s="14" t="s">
        <v>18</v>
      </c>
      <c r="D22" s="14" t="s">
        <v>25</v>
      </c>
      <c r="E22" s="14" t="s">
        <v>26</v>
      </c>
      <c r="F22" s="3">
        <v>0.2</v>
      </c>
      <c r="G22" s="3">
        <v>0.2</v>
      </c>
      <c r="H22" s="3"/>
      <c r="I22" s="3"/>
      <c r="J22" s="3"/>
      <c r="K22" s="3"/>
      <c r="L22" s="3"/>
      <c r="M22" s="3"/>
      <c r="N22" s="10">
        <v>0.5</v>
      </c>
      <c r="O22" s="10">
        <v>0.4</v>
      </c>
      <c r="P22" s="10">
        <v>0.05</v>
      </c>
      <c r="Q22" s="10">
        <v>0.05</v>
      </c>
      <c r="R22" s="14"/>
      <c r="S22" s="14" t="s">
        <v>215</v>
      </c>
      <c r="T22" s="14" t="s">
        <v>30</v>
      </c>
      <c r="U22" s="14" t="s">
        <v>222</v>
      </c>
      <c r="V22" s="29">
        <v>45016</v>
      </c>
      <c r="W22" s="29">
        <v>45046</v>
      </c>
      <c r="X22" s="2">
        <v>1</v>
      </c>
      <c r="Y22" s="29">
        <v>44986</v>
      </c>
      <c r="Z22" s="29">
        <v>45016</v>
      </c>
      <c r="AA22" s="14" t="s">
        <v>253</v>
      </c>
      <c r="AB22" s="30">
        <v>45016</v>
      </c>
      <c r="AC22" s="14" t="s">
        <v>251</v>
      </c>
      <c r="AD22" s="31">
        <v>0.4</v>
      </c>
      <c r="AE22" s="29">
        <v>44986</v>
      </c>
      <c r="AF22" s="29">
        <v>45016</v>
      </c>
      <c r="AG22" s="37">
        <v>1</v>
      </c>
    </row>
    <row r="23" spans="1:33" x14ac:dyDescent="0.35">
      <c r="A23" s="14" t="s">
        <v>16</v>
      </c>
      <c r="B23" s="14" t="s">
        <v>17</v>
      </c>
      <c r="C23" s="14" t="s">
        <v>18</v>
      </c>
      <c r="D23" s="14" t="s">
        <v>25</v>
      </c>
      <c r="E23" s="14" t="s">
        <v>26</v>
      </c>
      <c r="F23" s="3">
        <v>0.2</v>
      </c>
      <c r="G23" s="3">
        <v>0.2</v>
      </c>
      <c r="H23" s="3"/>
      <c r="I23" s="3"/>
      <c r="J23" s="3"/>
      <c r="K23" s="3"/>
      <c r="L23" s="3"/>
      <c r="M23" s="3"/>
      <c r="N23" s="10">
        <v>0.5</v>
      </c>
      <c r="O23" s="10">
        <v>0.4</v>
      </c>
      <c r="P23" s="10">
        <v>0.05</v>
      </c>
      <c r="Q23" s="10">
        <v>0.05</v>
      </c>
      <c r="R23" s="14"/>
      <c r="S23" s="14" t="s">
        <v>215</v>
      </c>
      <c r="T23" s="14" t="s">
        <v>30</v>
      </c>
      <c r="U23" s="14" t="s">
        <v>222</v>
      </c>
      <c r="V23" s="29"/>
      <c r="W23" s="29"/>
      <c r="X23" s="2">
        <v>1</v>
      </c>
      <c r="Y23" s="29"/>
      <c r="Z23" s="29"/>
      <c r="AA23" s="14"/>
      <c r="AB23" s="30"/>
      <c r="AC23" s="14" t="s">
        <v>250</v>
      </c>
      <c r="AD23" s="31">
        <v>0.3</v>
      </c>
      <c r="AE23" s="29">
        <v>44986</v>
      </c>
      <c r="AF23" s="29">
        <v>45016</v>
      </c>
      <c r="AG23" s="37">
        <v>1</v>
      </c>
    </row>
    <row r="24" spans="1:33" x14ac:dyDescent="0.35">
      <c r="A24" s="14" t="s">
        <v>16</v>
      </c>
      <c r="B24" s="14" t="s">
        <v>17</v>
      </c>
      <c r="C24" s="14" t="s">
        <v>18</v>
      </c>
      <c r="D24" s="14" t="s">
        <v>25</v>
      </c>
      <c r="E24" s="14" t="s">
        <v>26</v>
      </c>
      <c r="F24" s="3">
        <v>0.2</v>
      </c>
      <c r="G24" s="3">
        <v>0.2</v>
      </c>
      <c r="H24" s="3"/>
      <c r="I24" s="3"/>
      <c r="J24" s="3"/>
      <c r="K24" s="3"/>
      <c r="L24" s="3"/>
      <c r="M24" s="3"/>
      <c r="N24" s="10">
        <v>0.5</v>
      </c>
      <c r="O24" s="10">
        <v>0.4</v>
      </c>
      <c r="P24" s="10">
        <v>0.05</v>
      </c>
      <c r="Q24" s="10">
        <v>0.05</v>
      </c>
      <c r="R24" s="14"/>
      <c r="S24" s="14" t="s">
        <v>215</v>
      </c>
      <c r="T24" s="14" t="s">
        <v>30</v>
      </c>
      <c r="U24" s="14" t="s">
        <v>222</v>
      </c>
      <c r="V24" s="29"/>
      <c r="W24" s="29"/>
      <c r="X24" s="2">
        <v>1</v>
      </c>
      <c r="Y24" s="29"/>
      <c r="Z24" s="29"/>
      <c r="AA24" s="14"/>
      <c r="AB24" s="30"/>
      <c r="AC24" s="14" t="s">
        <v>252</v>
      </c>
      <c r="AD24" s="31">
        <v>0.3</v>
      </c>
      <c r="AE24" s="29">
        <v>44986</v>
      </c>
      <c r="AF24" s="29">
        <v>45016</v>
      </c>
      <c r="AG24" s="37">
        <v>1</v>
      </c>
    </row>
    <row r="25" spans="1:33" x14ac:dyDescent="0.35">
      <c r="A25" s="14" t="s">
        <v>16</v>
      </c>
      <c r="B25" s="14" t="s">
        <v>17</v>
      </c>
      <c r="C25" s="14" t="s">
        <v>18</v>
      </c>
      <c r="D25" s="14" t="s">
        <v>25</v>
      </c>
      <c r="E25" s="14" t="s">
        <v>26</v>
      </c>
      <c r="F25" s="3">
        <v>0.2</v>
      </c>
      <c r="G25" s="3">
        <v>0.2</v>
      </c>
      <c r="H25" s="3"/>
      <c r="I25" s="3"/>
      <c r="J25" s="3"/>
      <c r="K25" s="3"/>
      <c r="L25" s="3"/>
      <c r="M25" s="3"/>
      <c r="N25" s="10">
        <v>0.5</v>
      </c>
      <c r="O25" s="10">
        <v>0.4</v>
      </c>
      <c r="P25" s="10">
        <v>0.05</v>
      </c>
      <c r="Q25" s="10">
        <v>0.05</v>
      </c>
      <c r="R25" s="14"/>
      <c r="S25" s="14" t="s">
        <v>215</v>
      </c>
      <c r="T25" s="14" t="s">
        <v>30</v>
      </c>
      <c r="U25" s="14" t="s">
        <v>222</v>
      </c>
      <c r="V25" s="29"/>
      <c r="W25" s="29"/>
      <c r="X25" s="2">
        <v>2</v>
      </c>
      <c r="Y25" s="29">
        <v>44986</v>
      </c>
      <c r="Z25" s="29">
        <v>45016</v>
      </c>
      <c r="AA25" s="14" t="s">
        <v>254</v>
      </c>
      <c r="AB25" s="30">
        <v>45016</v>
      </c>
      <c r="AC25" s="14" t="s">
        <v>255</v>
      </c>
      <c r="AD25" s="31">
        <v>0.5</v>
      </c>
      <c r="AE25" s="29">
        <v>44986</v>
      </c>
      <c r="AF25" s="29">
        <v>45016</v>
      </c>
      <c r="AG25" s="37">
        <v>1</v>
      </c>
    </row>
    <row r="26" spans="1:33" x14ac:dyDescent="0.35">
      <c r="A26" s="14" t="s">
        <v>16</v>
      </c>
      <c r="B26" s="14" t="s">
        <v>17</v>
      </c>
      <c r="C26" s="14" t="s">
        <v>18</v>
      </c>
      <c r="D26" s="14" t="s">
        <v>25</v>
      </c>
      <c r="E26" s="14" t="s">
        <v>26</v>
      </c>
      <c r="F26" s="3">
        <v>0.2</v>
      </c>
      <c r="G26" s="3">
        <v>0.2</v>
      </c>
      <c r="H26" s="3"/>
      <c r="I26" s="3"/>
      <c r="J26" s="3"/>
      <c r="K26" s="3"/>
      <c r="L26" s="3"/>
      <c r="M26" s="3"/>
      <c r="N26" s="10">
        <v>0.5</v>
      </c>
      <c r="O26" s="10">
        <v>0.4</v>
      </c>
      <c r="P26" s="10">
        <v>0.05</v>
      </c>
      <c r="Q26" s="10">
        <v>0.05</v>
      </c>
      <c r="R26" s="14"/>
      <c r="S26" s="14" t="s">
        <v>215</v>
      </c>
      <c r="T26" s="14" t="s">
        <v>30</v>
      </c>
      <c r="U26" s="14" t="s">
        <v>222</v>
      </c>
      <c r="V26" s="29"/>
      <c r="W26" s="29"/>
      <c r="X26" s="2">
        <v>2</v>
      </c>
      <c r="Y26" s="29"/>
      <c r="Z26" s="29"/>
      <c r="AA26" s="14"/>
      <c r="AB26" s="14"/>
      <c r="AC26" s="14" t="s">
        <v>256</v>
      </c>
      <c r="AD26" s="31">
        <v>0.5</v>
      </c>
      <c r="AE26" s="29">
        <v>44986</v>
      </c>
      <c r="AF26" s="29">
        <v>45016</v>
      </c>
      <c r="AG26" s="37">
        <v>1</v>
      </c>
    </row>
    <row r="27" spans="1:33" x14ac:dyDescent="0.35">
      <c r="A27" s="14" t="s">
        <v>16</v>
      </c>
      <c r="B27" s="14" t="s">
        <v>17</v>
      </c>
      <c r="C27" s="14" t="s">
        <v>18</v>
      </c>
      <c r="D27" s="14" t="s">
        <v>25</v>
      </c>
      <c r="E27" s="14" t="s">
        <v>26</v>
      </c>
      <c r="F27" s="3">
        <v>0.2</v>
      </c>
      <c r="G27" s="3">
        <v>0.2</v>
      </c>
      <c r="H27" s="3"/>
      <c r="I27" s="3"/>
      <c r="J27" s="3"/>
      <c r="K27" s="3"/>
      <c r="L27" s="3"/>
      <c r="M27" s="3"/>
      <c r="N27" s="10">
        <v>0.5</v>
      </c>
      <c r="O27" s="10">
        <v>0.4</v>
      </c>
      <c r="P27" s="10">
        <v>0.05</v>
      </c>
      <c r="Q27" s="10">
        <v>0.05</v>
      </c>
      <c r="R27" s="14"/>
      <c r="S27" s="14" t="s">
        <v>215</v>
      </c>
      <c r="T27" s="14" t="s">
        <v>30</v>
      </c>
      <c r="U27" s="14" t="s">
        <v>222</v>
      </c>
      <c r="V27" s="29"/>
      <c r="W27" s="29"/>
      <c r="X27" s="2">
        <v>3</v>
      </c>
      <c r="Y27" s="29">
        <v>44986</v>
      </c>
      <c r="Z27" s="29">
        <v>45016</v>
      </c>
      <c r="AA27" s="14" t="s">
        <v>264</v>
      </c>
      <c r="AB27" s="30">
        <v>45016</v>
      </c>
      <c r="AC27" s="14" t="s">
        <v>257</v>
      </c>
      <c r="AD27" s="31">
        <v>0.4</v>
      </c>
      <c r="AE27" s="29">
        <v>44986</v>
      </c>
      <c r="AF27" s="29">
        <v>45016</v>
      </c>
      <c r="AG27" s="37"/>
    </row>
    <row r="28" spans="1:33" x14ac:dyDescent="0.35">
      <c r="A28" s="14" t="s">
        <v>16</v>
      </c>
      <c r="B28" s="14" t="s">
        <v>17</v>
      </c>
      <c r="C28" s="14" t="s">
        <v>18</v>
      </c>
      <c r="D28" s="14" t="s">
        <v>25</v>
      </c>
      <c r="E28" s="14" t="s">
        <v>26</v>
      </c>
      <c r="F28" s="3">
        <v>0.2</v>
      </c>
      <c r="G28" s="3">
        <v>0.2</v>
      </c>
      <c r="H28" s="3"/>
      <c r="I28" s="3"/>
      <c r="J28" s="3"/>
      <c r="K28" s="3"/>
      <c r="L28" s="3"/>
      <c r="M28" s="3"/>
      <c r="N28" s="10">
        <v>0.5</v>
      </c>
      <c r="O28" s="10">
        <v>0.4</v>
      </c>
      <c r="P28" s="10">
        <v>0.05</v>
      </c>
      <c r="Q28" s="10">
        <v>0.05</v>
      </c>
      <c r="R28" s="14"/>
      <c r="S28" s="14" t="s">
        <v>215</v>
      </c>
      <c r="T28" s="14" t="s">
        <v>30</v>
      </c>
      <c r="U28" s="14" t="s">
        <v>222</v>
      </c>
      <c r="V28" s="29"/>
      <c r="W28" s="29"/>
      <c r="X28" s="2">
        <v>3</v>
      </c>
      <c r="Y28" s="29"/>
      <c r="Z28" s="29"/>
      <c r="AA28" s="14"/>
      <c r="AB28" s="14"/>
      <c r="AC28" s="14" t="s">
        <v>258</v>
      </c>
      <c r="AD28" s="31">
        <v>0.6</v>
      </c>
      <c r="AE28" s="29">
        <v>44986</v>
      </c>
      <c r="AF28" s="29">
        <v>45016</v>
      </c>
      <c r="AG28" s="37"/>
    </row>
    <row r="29" spans="1:33" x14ac:dyDescent="0.35">
      <c r="A29" s="14" t="s">
        <v>16</v>
      </c>
      <c r="B29" s="14" t="s">
        <v>17</v>
      </c>
      <c r="C29" s="14" t="s">
        <v>18</v>
      </c>
      <c r="D29" s="14" t="s">
        <v>25</v>
      </c>
      <c r="E29" s="14" t="s">
        <v>26</v>
      </c>
      <c r="F29" s="3">
        <v>0.2</v>
      </c>
      <c r="G29" s="3">
        <v>0.2</v>
      </c>
      <c r="H29" s="3"/>
      <c r="I29" s="3"/>
      <c r="J29" s="3"/>
      <c r="K29" s="3"/>
      <c r="L29" s="3"/>
      <c r="M29" s="3"/>
      <c r="N29" s="10">
        <v>0.5</v>
      </c>
      <c r="O29" s="10">
        <v>0.4</v>
      </c>
      <c r="P29" s="10">
        <v>0.05</v>
      </c>
      <c r="Q29" s="10">
        <v>0.05</v>
      </c>
      <c r="R29" s="14"/>
      <c r="S29" s="14" t="s">
        <v>215</v>
      </c>
      <c r="T29" s="14" t="s">
        <v>30</v>
      </c>
      <c r="U29" s="14" t="s">
        <v>222</v>
      </c>
      <c r="V29" s="29"/>
      <c r="W29" s="29"/>
      <c r="X29" s="2">
        <v>4</v>
      </c>
      <c r="Y29" s="29">
        <v>45017</v>
      </c>
      <c r="Z29" s="29">
        <v>45169</v>
      </c>
      <c r="AA29" s="14" t="s">
        <v>262</v>
      </c>
      <c r="AB29" s="30">
        <v>45107</v>
      </c>
      <c r="AC29" s="14" t="s">
        <v>259</v>
      </c>
      <c r="AD29" s="31">
        <v>0.7</v>
      </c>
      <c r="AE29" s="29">
        <v>45017</v>
      </c>
      <c r="AF29" s="29">
        <v>45077</v>
      </c>
      <c r="AG29" s="37"/>
    </row>
    <row r="30" spans="1:33" x14ac:dyDescent="0.35">
      <c r="A30" s="14" t="s">
        <v>16</v>
      </c>
      <c r="B30" s="14" t="s">
        <v>17</v>
      </c>
      <c r="C30" s="14" t="s">
        <v>18</v>
      </c>
      <c r="D30" s="14" t="s">
        <v>25</v>
      </c>
      <c r="E30" s="14" t="s">
        <v>26</v>
      </c>
      <c r="F30" s="3">
        <v>0.2</v>
      </c>
      <c r="G30" s="3">
        <v>0.2</v>
      </c>
      <c r="H30" s="3"/>
      <c r="I30" s="3"/>
      <c r="J30" s="3"/>
      <c r="K30" s="3"/>
      <c r="L30" s="3"/>
      <c r="M30" s="3"/>
      <c r="N30" s="10">
        <v>0.5</v>
      </c>
      <c r="O30" s="10">
        <v>0.4</v>
      </c>
      <c r="P30" s="10">
        <v>0.05</v>
      </c>
      <c r="Q30" s="10">
        <v>0.05</v>
      </c>
      <c r="R30" s="14"/>
      <c r="S30" s="14" t="s">
        <v>215</v>
      </c>
      <c r="T30" s="14" t="s">
        <v>30</v>
      </c>
      <c r="U30" s="14" t="s">
        <v>222</v>
      </c>
      <c r="V30" s="29"/>
      <c r="W30" s="29"/>
      <c r="X30" s="2">
        <v>4</v>
      </c>
      <c r="Y30" s="14"/>
      <c r="Z30" s="14"/>
      <c r="AA30" s="14"/>
      <c r="AB30" s="14"/>
      <c r="AC30" s="14" t="s">
        <v>261</v>
      </c>
      <c r="AD30" s="31">
        <v>0.3</v>
      </c>
      <c r="AE30" s="29">
        <v>45017</v>
      </c>
      <c r="AF30" s="29">
        <v>45107</v>
      </c>
      <c r="AG30" s="37"/>
    </row>
    <row r="31" spans="1:33" x14ac:dyDescent="0.35">
      <c r="A31" s="14" t="s">
        <v>16</v>
      </c>
      <c r="B31" s="14" t="s">
        <v>17</v>
      </c>
      <c r="C31" s="14" t="s">
        <v>18</v>
      </c>
      <c r="D31" s="14" t="s">
        <v>25</v>
      </c>
      <c r="E31" s="14" t="s">
        <v>26</v>
      </c>
      <c r="F31" s="3">
        <v>0.2</v>
      </c>
      <c r="G31" s="3">
        <v>0.2</v>
      </c>
      <c r="H31" s="3"/>
      <c r="I31" s="3"/>
      <c r="J31" s="3"/>
      <c r="K31" s="3"/>
      <c r="L31" s="3"/>
      <c r="M31" s="3"/>
      <c r="N31" s="10">
        <v>0.5</v>
      </c>
      <c r="O31" s="10">
        <v>0.4</v>
      </c>
      <c r="P31" s="10">
        <v>0.05</v>
      </c>
      <c r="Q31" s="10">
        <v>0.05</v>
      </c>
      <c r="R31" s="14"/>
      <c r="S31" s="14" t="s">
        <v>215</v>
      </c>
      <c r="T31" s="14" t="s">
        <v>30</v>
      </c>
      <c r="U31" s="14" t="s">
        <v>222</v>
      </c>
      <c r="V31" s="2"/>
      <c r="W31" s="2"/>
      <c r="X31" s="2">
        <v>4</v>
      </c>
      <c r="Y31" s="14"/>
      <c r="Z31" s="14"/>
      <c r="AA31" s="14" t="s">
        <v>263</v>
      </c>
      <c r="AB31" s="30">
        <v>45169</v>
      </c>
      <c r="AC31" s="14" t="s">
        <v>265</v>
      </c>
      <c r="AD31" s="31">
        <v>0.25</v>
      </c>
      <c r="AE31" s="29">
        <v>45139</v>
      </c>
      <c r="AF31" s="29">
        <v>45169</v>
      </c>
      <c r="AG31" s="37"/>
    </row>
    <row r="32" spans="1:33" x14ac:dyDescent="0.35">
      <c r="A32" s="14" t="s">
        <v>16</v>
      </c>
      <c r="B32" s="14" t="s">
        <v>17</v>
      </c>
      <c r="C32" s="14" t="s">
        <v>18</v>
      </c>
      <c r="D32" s="14" t="s">
        <v>25</v>
      </c>
      <c r="E32" s="14" t="s">
        <v>26</v>
      </c>
      <c r="F32" s="3">
        <v>0.2</v>
      </c>
      <c r="G32" s="3">
        <v>0.2</v>
      </c>
      <c r="H32" s="3"/>
      <c r="I32" s="3"/>
      <c r="J32" s="3"/>
      <c r="K32" s="3"/>
      <c r="L32" s="3"/>
      <c r="M32" s="3"/>
      <c r="N32" s="10">
        <v>0.5</v>
      </c>
      <c r="O32" s="10">
        <v>0.4</v>
      </c>
      <c r="P32" s="10">
        <v>0.05</v>
      </c>
      <c r="Q32" s="10">
        <v>0.05</v>
      </c>
      <c r="R32" s="14"/>
      <c r="S32" s="14" t="s">
        <v>215</v>
      </c>
      <c r="T32" s="14" t="s">
        <v>30</v>
      </c>
      <c r="U32" s="14" t="s">
        <v>222</v>
      </c>
      <c r="V32" s="2"/>
      <c r="W32" s="2"/>
      <c r="X32" s="2">
        <v>4</v>
      </c>
      <c r="Y32" s="14"/>
      <c r="Z32" s="14"/>
      <c r="AA32" s="14"/>
      <c r="AB32" s="14"/>
      <c r="AC32" s="14" t="s">
        <v>260</v>
      </c>
      <c r="AD32" s="31">
        <v>0.35</v>
      </c>
      <c r="AE32" s="29">
        <v>45017</v>
      </c>
      <c r="AF32" s="29">
        <v>45138</v>
      </c>
      <c r="AG32" s="37"/>
    </row>
    <row r="33" spans="1:33" x14ac:dyDescent="0.35">
      <c r="A33" s="14" t="s">
        <v>16</v>
      </c>
      <c r="B33" s="14" t="s">
        <v>17</v>
      </c>
      <c r="C33" s="14" t="s">
        <v>18</v>
      </c>
      <c r="D33" s="14" t="s">
        <v>25</v>
      </c>
      <c r="E33" s="14" t="s">
        <v>26</v>
      </c>
      <c r="F33" s="3">
        <v>0.2</v>
      </c>
      <c r="G33" s="3">
        <v>0.2</v>
      </c>
      <c r="H33" s="3"/>
      <c r="I33" s="3"/>
      <c r="J33" s="3"/>
      <c r="K33" s="3"/>
      <c r="L33" s="3"/>
      <c r="M33" s="3"/>
      <c r="N33" s="10">
        <v>0.5</v>
      </c>
      <c r="O33" s="10">
        <v>0.4</v>
      </c>
      <c r="P33" s="10">
        <v>0.05</v>
      </c>
      <c r="Q33" s="10">
        <v>0.05</v>
      </c>
      <c r="R33" s="14"/>
      <c r="S33" s="14" t="s">
        <v>215</v>
      </c>
      <c r="T33" s="14" t="s">
        <v>30</v>
      </c>
      <c r="U33" s="14" t="s">
        <v>222</v>
      </c>
      <c r="V33" s="2"/>
      <c r="W33" s="2"/>
      <c r="X33" s="2">
        <v>4</v>
      </c>
      <c r="Y33" s="14"/>
      <c r="Z33" s="14"/>
      <c r="AA33" s="14"/>
      <c r="AB33" s="14"/>
      <c r="AC33" s="14" t="s">
        <v>242</v>
      </c>
      <c r="AD33" s="31">
        <v>0.4</v>
      </c>
      <c r="AE33" s="29">
        <v>45108</v>
      </c>
      <c r="AF33" s="29">
        <v>45169</v>
      </c>
      <c r="AG33" s="37"/>
    </row>
    <row r="34" spans="1:33" x14ac:dyDescent="0.35">
      <c r="A34" s="14" t="s">
        <v>16</v>
      </c>
      <c r="B34" s="14" t="s">
        <v>17</v>
      </c>
      <c r="C34" s="14" t="s">
        <v>18</v>
      </c>
      <c r="D34" s="14" t="s">
        <v>25</v>
      </c>
      <c r="E34" s="14" t="s">
        <v>26</v>
      </c>
      <c r="F34" s="3">
        <v>0.2</v>
      </c>
      <c r="G34" s="3">
        <v>0.2</v>
      </c>
      <c r="H34" s="3"/>
      <c r="I34" s="3"/>
      <c r="J34" s="3"/>
      <c r="K34" s="3"/>
      <c r="L34" s="3"/>
      <c r="M34" s="3"/>
      <c r="N34" s="10">
        <v>0.5</v>
      </c>
      <c r="O34" s="10">
        <v>0.4</v>
      </c>
      <c r="P34" s="10">
        <v>0.05</v>
      </c>
      <c r="Q34" s="10">
        <v>0.05</v>
      </c>
      <c r="R34" s="14"/>
      <c r="S34" s="14" t="s">
        <v>215</v>
      </c>
      <c r="T34" s="14" t="s">
        <v>30</v>
      </c>
      <c r="U34" s="14" t="s">
        <v>223</v>
      </c>
      <c r="V34" s="29">
        <v>45170</v>
      </c>
      <c r="W34" s="29">
        <v>45291</v>
      </c>
      <c r="X34" s="2">
        <v>5</v>
      </c>
      <c r="Y34" s="29">
        <v>45170</v>
      </c>
      <c r="Z34" s="29">
        <v>45291</v>
      </c>
      <c r="AA34" s="14" t="s">
        <v>269</v>
      </c>
      <c r="AB34" s="30">
        <v>45245</v>
      </c>
      <c r="AC34" s="14" t="s">
        <v>267</v>
      </c>
      <c r="AD34" s="31">
        <v>0.15</v>
      </c>
      <c r="AE34" s="29">
        <v>45170</v>
      </c>
      <c r="AF34" s="29">
        <v>45199</v>
      </c>
      <c r="AG34" s="37"/>
    </row>
    <row r="35" spans="1:33" x14ac:dyDescent="0.35">
      <c r="A35" s="14" t="s">
        <v>16</v>
      </c>
      <c r="B35" s="14" t="s">
        <v>17</v>
      </c>
      <c r="C35" s="14" t="s">
        <v>18</v>
      </c>
      <c r="D35" s="14" t="s">
        <v>25</v>
      </c>
      <c r="E35" s="14" t="s">
        <v>26</v>
      </c>
      <c r="F35" s="3">
        <v>0.2</v>
      </c>
      <c r="G35" s="3">
        <v>0.2</v>
      </c>
      <c r="H35" s="3"/>
      <c r="I35" s="3"/>
      <c r="J35" s="3"/>
      <c r="K35" s="3"/>
      <c r="L35" s="3"/>
      <c r="M35" s="3"/>
      <c r="N35" s="10">
        <v>0.5</v>
      </c>
      <c r="O35" s="10">
        <v>0.4</v>
      </c>
      <c r="P35" s="10">
        <v>0.05</v>
      </c>
      <c r="Q35" s="10">
        <v>0.05</v>
      </c>
      <c r="R35" s="14"/>
      <c r="S35" s="14" t="s">
        <v>215</v>
      </c>
      <c r="T35" s="14" t="s">
        <v>30</v>
      </c>
      <c r="U35" s="14" t="s">
        <v>223</v>
      </c>
      <c r="V35" s="2"/>
      <c r="W35" s="2"/>
      <c r="X35" s="2">
        <v>5</v>
      </c>
      <c r="Y35" s="14"/>
      <c r="Z35" s="14"/>
      <c r="AA35" s="14"/>
      <c r="AB35" s="14"/>
      <c r="AC35" s="14" t="s">
        <v>268</v>
      </c>
      <c r="AD35" s="31">
        <v>0.2</v>
      </c>
      <c r="AE35" s="29">
        <v>45200</v>
      </c>
      <c r="AF35" s="29">
        <v>45214</v>
      </c>
      <c r="AG35" s="37"/>
    </row>
    <row r="36" spans="1:33" x14ac:dyDescent="0.35">
      <c r="A36" s="14" t="s">
        <v>16</v>
      </c>
      <c r="B36" s="14" t="s">
        <v>17</v>
      </c>
      <c r="C36" s="14" t="s">
        <v>18</v>
      </c>
      <c r="D36" s="14" t="s">
        <v>25</v>
      </c>
      <c r="E36" s="14" t="s">
        <v>26</v>
      </c>
      <c r="F36" s="3">
        <v>0.2</v>
      </c>
      <c r="G36" s="3">
        <v>0.2</v>
      </c>
      <c r="H36" s="3"/>
      <c r="I36" s="3"/>
      <c r="J36" s="3"/>
      <c r="K36" s="3"/>
      <c r="L36" s="3"/>
      <c r="M36" s="3"/>
      <c r="N36" s="10">
        <v>0.5</v>
      </c>
      <c r="O36" s="10">
        <v>0.4</v>
      </c>
      <c r="P36" s="10">
        <v>0.05</v>
      </c>
      <c r="Q36" s="10">
        <v>0.05</v>
      </c>
      <c r="R36" s="14"/>
      <c r="S36" s="14" t="s">
        <v>215</v>
      </c>
      <c r="T36" s="14" t="s">
        <v>30</v>
      </c>
      <c r="U36" s="14" t="s">
        <v>223</v>
      </c>
      <c r="V36" s="2"/>
      <c r="W36" s="2"/>
      <c r="X36" s="2">
        <v>5</v>
      </c>
      <c r="Y36" s="14"/>
      <c r="Z36" s="14"/>
      <c r="AA36" s="14"/>
      <c r="AB36" s="14"/>
      <c r="AC36" s="14" t="s">
        <v>270</v>
      </c>
      <c r="AD36" s="31">
        <v>0.2</v>
      </c>
      <c r="AE36" s="29">
        <v>45215</v>
      </c>
      <c r="AF36" s="29">
        <v>45219</v>
      </c>
      <c r="AG36" s="37"/>
    </row>
    <row r="37" spans="1:33" x14ac:dyDescent="0.35">
      <c r="A37" s="14" t="s">
        <v>16</v>
      </c>
      <c r="B37" s="14" t="s">
        <v>17</v>
      </c>
      <c r="C37" s="14" t="s">
        <v>18</v>
      </c>
      <c r="D37" s="14" t="s">
        <v>25</v>
      </c>
      <c r="E37" s="14" t="s">
        <v>26</v>
      </c>
      <c r="F37" s="3">
        <v>0.2</v>
      </c>
      <c r="G37" s="3">
        <v>0.2</v>
      </c>
      <c r="H37" s="3"/>
      <c r="I37" s="3"/>
      <c r="J37" s="3"/>
      <c r="K37" s="3"/>
      <c r="L37" s="3"/>
      <c r="M37" s="3"/>
      <c r="N37" s="10">
        <v>0.5</v>
      </c>
      <c r="O37" s="10">
        <v>0.4</v>
      </c>
      <c r="P37" s="10">
        <v>0.05</v>
      </c>
      <c r="Q37" s="10">
        <v>0.05</v>
      </c>
      <c r="R37" s="14"/>
      <c r="S37" s="14" t="s">
        <v>215</v>
      </c>
      <c r="T37" s="14" t="s">
        <v>30</v>
      </c>
      <c r="U37" s="14" t="s">
        <v>223</v>
      </c>
      <c r="V37" s="2"/>
      <c r="W37" s="2"/>
      <c r="X37" s="2">
        <v>5</v>
      </c>
      <c r="Y37" s="14"/>
      <c r="Z37" s="14"/>
      <c r="AA37" s="14"/>
      <c r="AB37" s="14"/>
      <c r="AC37" s="14" t="s">
        <v>271</v>
      </c>
      <c r="AD37" s="31">
        <v>0.45</v>
      </c>
      <c r="AE37" s="29">
        <v>45219</v>
      </c>
      <c r="AF37" s="29">
        <v>45245</v>
      </c>
      <c r="AG37" s="37"/>
    </row>
    <row r="38" spans="1:33" x14ac:dyDescent="0.35">
      <c r="A38" s="14" t="s">
        <v>16</v>
      </c>
      <c r="B38" s="14" t="s">
        <v>17</v>
      </c>
      <c r="C38" s="14" t="s">
        <v>18</v>
      </c>
      <c r="D38" s="14" t="s">
        <v>25</v>
      </c>
      <c r="E38" s="14" t="s">
        <v>26</v>
      </c>
      <c r="F38" s="3">
        <v>0.2</v>
      </c>
      <c r="G38" s="3">
        <v>0.2</v>
      </c>
      <c r="H38" s="3"/>
      <c r="I38" s="3"/>
      <c r="J38" s="3"/>
      <c r="K38" s="3"/>
      <c r="L38" s="3"/>
      <c r="M38" s="3"/>
      <c r="N38" s="10">
        <v>0.5</v>
      </c>
      <c r="O38" s="10">
        <v>0.4</v>
      </c>
      <c r="P38" s="10">
        <v>0.05</v>
      </c>
      <c r="Q38" s="10">
        <v>0.05</v>
      </c>
      <c r="R38" s="14"/>
      <c r="S38" s="14" t="s">
        <v>215</v>
      </c>
      <c r="T38" s="14" t="s">
        <v>30</v>
      </c>
      <c r="U38" s="14" t="s">
        <v>223</v>
      </c>
      <c r="V38" s="2"/>
      <c r="W38" s="2"/>
      <c r="X38" s="2">
        <v>5</v>
      </c>
      <c r="Y38" s="14"/>
      <c r="Z38" s="14"/>
      <c r="AA38" s="14" t="s">
        <v>266</v>
      </c>
      <c r="AB38" s="30">
        <v>45260</v>
      </c>
      <c r="AC38" s="14" t="s">
        <v>272</v>
      </c>
      <c r="AD38" s="31">
        <v>0.25</v>
      </c>
      <c r="AE38" s="29">
        <v>45231</v>
      </c>
      <c r="AF38" s="29">
        <v>45235</v>
      </c>
      <c r="AG38" s="37"/>
    </row>
    <row r="39" spans="1:33" x14ac:dyDescent="0.35">
      <c r="A39" s="14" t="s">
        <v>16</v>
      </c>
      <c r="B39" s="14" t="s">
        <v>17</v>
      </c>
      <c r="C39" s="14" t="s">
        <v>18</v>
      </c>
      <c r="D39" s="14" t="s">
        <v>25</v>
      </c>
      <c r="E39" s="14" t="s">
        <v>26</v>
      </c>
      <c r="F39" s="3">
        <v>0.2</v>
      </c>
      <c r="G39" s="3">
        <v>0.2</v>
      </c>
      <c r="H39" s="3"/>
      <c r="I39" s="3"/>
      <c r="J39" s="3"/>
      <c r="K39" s="3"/>
      <c r="L39" s="3"/>
      <c r="M39" s="3"/>
      <c r="N39" s="10">
        <v>0.5</v>
      </c>
      <c r="O39" s="10">
        <v>0.4</v>
      </c>
      <c r="P39" s="10">
        <v>0.05</v>
      </c>
      <c r="Q39" s="10">
        <v>0.05</v>
      </c>
      <c r="R39" s="14"/>
      <c r="S39" s="14" t="s">
        <v>215</v>
      </c>
      <c r="T39" s="14" t="s">
        <v>30</v>
      </c>
      <c r="U39" s="14" t="s">
        <v>223</v>
      </c>
      <c r="V39" s="2"/>
      <c r="W39" s="2"/>
      <c r="X39" s="2">
        <v>5</v>
      </c>
      <c r="Y39" s="14"/>
      <c r="Z39" s="14"/>
      <c r="AA39" s="14"/>
      <c r="AB39" s="14"/>
      <c r="AC39" s="14" t="s">
        <v>273</v>
      </c>
      <c r="AD39" s="31">
        <v>0.75</v>
      </c>
      <c r="AE39" s="29">
        <v>45231</v>
      </c>
      <c r="AF39" s="29">
        <v>45291</v>
      </c>
      <c r="AG39" s="37"/>
    </row>
    <row r="40" spans="1:33" x14ac:dyDescent="0.35">
      <c r="A40" s="14" t="s">
        <v>16</v>
      </c>
      <c r="B40" s="14" t="s">
        <v>17</v>
      </c>
      <c r="C40" s="14" t="s">
        <v>18</v>
      </c>
      <c r="D40" s="14" t="s">
        <v>25</v>
      </c>
      <c r="E40" s="14" t="s">
        <v>26</v>
      </c>
      <c r="F40" s="3">
        <v>0.2</v>
      </c>
      <c r="G40" s="3">
        <v>0.2</v>
      </c>
      <c r="H40" s="3"/>
      <c r="I40" s="3"/>
      <c r="J40" s="3"/>
      <c r="K40" s="3"/>
      <c r="L40" s="3"/>
      <c r="M40" s="3"/>
      <c r="N40" s="10">
        <v>0.5</v>
      </c>
      <c r="O40" s="10">
        <v>0.4</v>
      </c>
      <c r="P40" s="10">
        <v>0.05</v>
      </c>
      <c r="Q40" s="10">
        <v>0.05</v>
      </c>
      <c r="R40" s="14"/>
      <c r="S40" s="14" t="s">
        <v>215</v>
      </c>
      <c r="T40" s="14" t="s">
        <v>179</v>
      </c>
      <c r="U40" s="14" t="s">
        <v>221</v>
      </c>
      <c r="V40" s="29">
        <v>44927</v>
      </c>
      <c r="W40" s="29">
        <v>44985</v>
      </c>
      <c r="X40" s="2">
        <v>0</v>
      </c>
      <c r="Y40" s="29">
        <v>44927</v>
      </c>
      <c r="Z40" s="29">
        <v>44985</v>
      </c>
      <c r="AA40" s="14" t="s">
        <v>246</v>
      </c>
      <c r="AB40" s="30">
        <v>44985</v>
      </c>
      <c r="AC40" s="14" t="s">
        <v>249</v>
      </c>
      <c r="AD40" s="31">
        <v>0.5</v>
      </c>
      <c r="AE40" s="29">
        <v>44927</v>
      </c>
      <c r="AF40" s="29">
        <v>44985</v>
      </c>
      <c r="AG40" s="37">
        <v>1</v>
      </c>
    </row>
    <row r="41" spans="1:33" x14ac:dyDescent="0.35">
      <c r="A41" s="14" t="s">
        <v>16</v>
      </c>
      <c r="B41" s="14" t="s">
        <v>17</v>
      </c>
      <c r="C41" s="14" t="s">
        <v>18</v>
      </c>
      <c r="D41" s="14" t="s">
        <v>25</v>
      </c>
      <c r="E41" s="14" t="s">
        <v>26</v>
      </c>
      <c r="F41" s="3">
        <v>0.2</v>
      </c>
      <c r="G41" s="3">
        <v>0.2</v>
      </c>
      <c r="H41" s="3"/>
      <c r="I41" s="3"/>
      <c r="J41" s="3"/>
      <c r="K41" s="3"/>
      <c r="L41" s="3"/>
      <c r="M41" s="3"/>
      <c r="N41" s="10">
        <v>0.5</v>
      </c>
      <c r="O41" s="10">
        <v>0.4</v>
      </c>
      <c r="P41" s="10">
        <v>0.05</v>
      </c>
      <c r="Q41" s="10">
        <v>0.05</v>
      </c>
      <c r="R41" s="14"/>
      <c r="S41" s="14" t="s">
        <v>215</v>
      </c>
      <c r="T41" s="14" t="s">
        <v>179</v>
      </c>
      <c r="U41" s="14" t="s">
        <v>221</v>
      </c>
      <c r="V41" s="29"/>
      <c r="W41" s="29"/>
      <c r="X41" s="2">
        <v>0</v>
      </c>
      <c r="Y41" s="29"/>
      <c r="Z41" s="29"/>
      <c r="AA41" s="14"/>
      <c r="AB41" s="30"/>
      <c r="AC41" s="14" t="s">
        <v>245</v>
      </c>
      <c r="AD41" s="31">
        <v>0.5</v>
      </c>
      <c r="AE41" s="29">
        <v>44927</v>
      </c>
      <c r="AF41" s="29">
        <v>44985</v>
      </c>
      <c r="AG41" s="37">
        <v>1</v>
      </c>
    </row>
    <row r="42" spans="1:33" x14ac:dyDescent="0.35">
      <c r="A42" s="14" t="s">
        <v>16</v>
      </c>
      <c r="B42" s="14" t="s">
        <v>17</v>
      </c>
      <c r="C42" s="14" t="s">
        <v>18</v>
      </c>
      <c r="D42" s="14" t="s">
        <v>25</v>
      </c>
      <c r="E42" s="14" t="s">
        <v>26</v>
      </c>
      <c r="F42" s="3">
        <v>0.2</v>
      </c>
      <c r="G42" s="3">
        <v>0.2</v>
      </c>
      <c r="H42" s="3"/>
      <c r="I42" s="3"/>
      <c r="J42" s="3"/>
      <c r="K42" s="3"/>
      <c r="L42" s="3"/>
      <c r="M42" s="3"/>
      <c r="N42" s="10">
        <v>0.5</v>
      </c>
      <c r="O42" s="10">
        <v>0.4</v>
      </c>
      <c r="P42" s="10">
        <v>0.05</v>
      </c>
      <c r="Q42" s="10">
        <v>0.05</v>
      </c>
      <c r="R42" s="14"/>
      <c r="S42" s="14" t="s">
        <v>215</v>
      </c>
      <c r="T42" s="14" t="s">
        <v>179</v>
      </c>
      <c r="U42" s="14" t="s">
        <v>222</v>
      </c>
      <c r="V42" s="29">
        <v>45016</v>
      </c>
      <c r="W42" s="29">
        <v>45046</v>
      </c>
      <c r="X42" s="2">
        <v>1</v>
      </c>
      <c r="Y42" s="29">
        <v>44986</v>
      </c>
      <c r="Z42" s="29">
        <v>45016</v>
      </c>
      <c r="AA42" s="14" t="s">
        <v>253</v>
      </c>
      <c r="AB42" s="30">
        <v>45016</v>
      </c>
      <c r="AC42" s="14" t="s">
        <v>251</v>
      </c>
      <c r="AD42" s="31">
        <v>0.4</v>
      </c>
      <c r="AE42" s="29">
        <v>44986</v>
      </c>
      <c r="AF42" s="29">
        <v>45016</v>
      </c>
      <c r="AG42" s="37">
        <v>1</v>
      </c>
    </row>
    <row r="43" spans="1:33" x14ac:dyDescent="0.35">
      <c r="A43" s="14" t="s">
        <v>16</v>
      </c>
      <c r="B43" s="14" t="s">
        <v>17</v>
      </c>
      <c r="C43" s="14" t="s">
        <v>18</v>
      </c>
      <c r="D43" s="14" t="s">
        <v>25</v>
      </c>
      <c r="E43" s="14" t="s">
        <v>26</v>
      </c>
      <c r="F43" s="3">
        <v>0.2</v>
      </c>
      <c r="G43" s="3">
        <v>0.2</v>
      </c>
      <c r="H43" s="3"/>
      <c r="I43" s="3"/>
      <c r="J43" s="3"/>
      <c r="K43" s="3"/>
      <c r="L43" s="3"/>
      <c r="M43" s="3"/>
      <c r="N43" s="10">
        <v>0.5</v>
      </c>
      <c r="O43" s="10">
        <v>0.4</v>
      </c>
      <c r="P43" s="10">
        <v>0.05</v>
      </c>
      <c r="Q43" s="10">
        <v>0.05</v>
      </c>
      <c r="R43" s="14"/>
      <c r="S43" s="14" t="s">
        <v>215</v>
      </c>
      <c r="T43" s="14" t="s">
        <v>179</v>
      </c>
      <c r="U43" s="14" t="s">
        <v>222</v>
      </c>
      <c r="V43" s="29"/>
      <c r="W43" s="29"/>
      <c r="X43" s="2">
        <v>1</v>
      </c>
      <c r="Y43" s="29"/>
      <c r="Z43" s="29"/>
      <c r="AA43" s="14"/>
      <c r="AB43" s="30"/>
      <c r="AC43" s="14" t="s">
        <v>250</v>
      </c>
      <c r="AD43" s="31">
        <v>0.3</v>
      </c>
      <c r="AE43" s="29">
        <v>44986</v>
      </c>
      <c r="AF43" s="29">
        <v>45016</v>
      </c>
      <c r="AG43" s="37">
        <v>1</v>
      </c>
    </row>
    <row r="44" spans="1:33" x14ac:dyDescent="0.35">
      <c r="A44" s="14" t="s">
        <v>16</v>
      </c>
      <c r="B44" s="14" t="s">
        <v>17</v>
      </c>
      <c r="C44" s="14" t="s">
        <v>18</v>
      </c>
      <c r="D44" s="14" t="s">
        <v>25</v>
      </c>
      <c r="E44" s="14" t="s">
        <v>26</v>
      </c>
      <c r="F44" s="3">
        <v>0.2</v>
      </c>
      <c r="G44" s="3">
        <v>0.2</v>
      </c>
      <c r="H44" s="3"/>
      <c r="I44" s="3"/>
      <c r="J44" s="3"/>
      <c r="K44" s="3"/>
      <c r="L44" s="3"/>
      <c r="M44" s="3"/>
      <c r="N44" s="10">
        <v>0.5</v>
      </c>
      <c r="O44" s="10">
        <v>0.4</v>
      </c>
      <c r="P44" s="10">
        <v>0.05</v>
      </c>
      <c r="Q44" s="10">
        <v>0.05</v>
      </c>
      <c r="R44" s="14"/>
      <c r="S44" s="14" t="s">
        <v>215</v>
      </c>
      <c r="T44" s="14" t="s">
        <v>179</v>
      </c>
      <c r="U44" s="14" t="s">
        <v>222</v>
      </c>
      <c r="V44" s="29"/>
      <c r="W44" s="29"/>
      <c r="X44" s="2">
        <v>1</v>
      </c>
      <c r="Y44" s="29"/>
      <c r="Z44" s="29"/>
      <c r="AA44" s="14"/>
      <c r="AB44" s="30"/>
      <c r="AC44" s="14" t="s">
        <v>252</v>
      </c>
      <c r="AD44" s="31">
        <v>0.3</v>
      </c>
      <c r="AE44" s="29">
        <v>44986</v>
      </c>
      <c r="AF44" s="29">
        <v>45016</v>
      </c>
      <c r="AG44" s="37">
        <v>1</v>
      </c>
    </row>
    <row r="45" spans="1:33" x14ac:dyDescent="0.35">
      <c r="A45" s="14" t="s">
        <v>16</v>
      </c>
      <c r="B45" s="14" t="s">
        <v>17</v>
      </c>
      <c r="C45" s="14" t="s">
        <v>18</v>
      </c>
      <c r="D45" s="14" t="s">
        <v>25</v>
      </c>
      <c r="E45" s="14" t="s">
        <v>26</v>
      </c>
      <c r="F45" s="3">
        <v>0.2</v>
      </c>
      <c r="G45" s="3">
        <v>0.2</v>
      </c>
      <c r="H45" s="3"/>
      <c r="I45" s="3"/>
      <c r="J45" s="3"/>
      <c r="K45" s="3"/>
      <c r="L45" s="3"/>
      <c r="M45" s="3"/>
      <c r="N45" s="10">
        <v>0.5</v>
      </c>
      <c r="O45" s="10">
        <v>0.4</v>
      </c>
      <c r="P45" s="10">
        <v>0.05</v>
      </c>
      <c r="Q45" s="10">
        <v>0.05</v>
      </c>
      <c r="R45" s="14"/>
      <c r="S45" s="14" t="s">
        <v>215</v>
      </c>
      <c r="T45" s="14" t="s">
        <v>179</v>
      </c>
      <c r="U45" s="14" t="s">
        <v>222</v>
      </c>
      <c r="V45" s="29"/>
      <c r="W45" s="29"/>
      <c r="X45" s="2">
        <v>2</v>
      </c>
      <c r="Y45" s="29">
        <v>44986</v>
      </c>
      <c r="Z45" s="29">
        <v>45016</v>
      </c>
      <c r="AA45" s="14" t="s">
        <v>314</v>
      </c>
      <c r="AB45" s="30">
        <v>45016</v>
      </c>
      <c r="AC45" s="14" t="s">
        <v>255</v>
      </c>
      <c r="AD45" s="31">
        <v>0.5</v>
      </c>
      <c r="AE45" s="29">
        <v>44986</v>
      </c>
      <c r="AF45" s="29">
        <v>45016</v>
      </c>
      <c r="AG45" s="37">
        <v>1</v>
      </c>
    </row>
    <row r="46" spans="1:33" x14ac:dyDescent="0.35">
      <c r="A46" s="14" t="s">
        <v>16</v>
      </c>
      <c r="B46" s="14" t="s">
        <v>17</v>
      </c>
      <c r="C46" s="14" t="s">
        <v>18</v>
      </c>
      <c r="D46" s="14" t="s">
        <v>25</v>
      </c>
      <c r="E46" s="14" t="s">
        <v>26</v>
      </c>
      <c r="F46" s="3">
        <v>0.2</v>
      </c>
      <c r="G46" s="3">
        <v>0.2</v>
      </c>
      <c r="H46" s="3"/>
      <c r="I46" s="3"/>
      <c r="J46" s="3"/>
      <c r="K46" s="3"/>
      <c r="L46" s="3"/>
      <c r="M46" s="3"/>
      <c r="N46" s="10">
        <v>0.5</v>
      </c>
      <c r="O46" s="10">
        <v>0.4</v>
      </c>
      <c r="P46" s="10">
        <v>0.05</v>
      </c>
      <c r="Q46" s="10">
        <v>0.05</v>
      </c>
      <c r="R46" s="14"/>
      <c r="S46" s="14" t="s">
        <v>215</v>
      </c>
      <c r="T46" s="14" t="s">
        <v>179</v>
      </c>
      <c r="U46" s="14" t="s">
        <v>222</v>
      </c>
      <c r="V46" s="29"/>
      <c r="W46" s="29"/>
      <c r="X46" s="2">
        <v>2</v>
      </c>
      <c r="Y46" s="29"/>
      <c r="Z46" s="29"/>
      <c r="AA46" s="14"/>
      <c r="AB46" s="14"/>
      <c r="AC46" s="14" t="s">
        <v>256</v>
      </c>
      <c r="AD46" s="31">
        <v>0.5</v>
      </c>
      <c r="AE46" s="29">
        <v>44986</v>
      </c>
      <c r="AF46" s="29">
        <v>45016</v>
      </c>
      <c r="AG46" s="37">
        <v>1</v>
      </c>
    </row>
    <row r="47" spans="1:33" x14ac:dyDescent="0.35">
      <c r="A47" s="14" t="s">
        <v>16</v>
      </c>
      <c r="B47" s="14" t="s">
        <v>17</v>
      </c>
      <c r="C47" s="14" t="s">
        <v>18</v>
      </c>
      <c r="D47" s="14" t="s">
        <v>25</v>
      </c>
      <c r="E47" s="14" t="s">
        <v>26</v>
      </c>
      <c r="F47" s="3">
        <v>0.2</v>
      </c>
      <c r="G47" s="3">
        <v>0.2</v>
      </c>
      <c r="H47" s="3"/>
      <c r="I47" s="3"/>
      <c r="J47" s="3"/>
      <c r="K47" s="3"/>
      <c r="L47" s="3"/>
      <c r="M47" s="3"/>
      <c r="N47" s="10">
        <v>0.5</v>
      </c>
      <c r="O47" s="10">
        <v>0.4</v>
      </c>
      <c r="P47" s="10">
        <v>0.05</v>
      </c>
      <c r="Q47" s="10">
        <v>0.05</v>
      </c>
      <c r="R47" s="14"/>
      <c r="S47" s="14" t="s">
        <v>215</v>
      </c>
      <c r="T47" s="14" t="s">
        <v>179</v>
      </c>
      <c r="U47" s="14" t="s">
        <v>222</v>
      </c>
      <c r="V47" s="29"/>
      <c r="W47" s="29"/>
      <c r="X47" s="2">
        <v>3</v>
      </c>
      <c r="Y47" s="29">
        <v>44986</v>
      </c>
      <c r="Z47" s="29">
        <v>45016</v>
      </c>
      <c r="AA47" s="14" t="s">
        <v>264</v>
      </c>
      <c r="AB47" s="30">
        <v>45016</v>
      </c>
      <c r="AC47" s="14" t="s">
        <v>257</v>
      </c>
      <c r="AD47" s="31">
        <v>0.4</v>
      </c>
      <c r="AE47" s="29">
        <v>44986</v>
      </c>
      <c r="AF47" s="29">
        <v>45016</v>
      </c>
      <c r="AG47" s="37"/>
    </row>
    <row r="48" spans="1:33" x14ac:dyDescent="0.35">
      <c r="A48" s="14" t="s">
        <v>16</v>
      </c>
      <c r="B48" s="14" t="s">
        <v>17</v>
      </c>
      <c r="C48" s="14" t="s">
        <v>18</v>
      </c>
      <c r="D48" s="14" t="s">
        <v>25</v>
      </c>
      <c r="E48" s="14" t="s">
        <v>26</v>
      </c>
      <c r="F48" s="3">
        <v>0.2</v>
      </c>
      <c r="G48" s="3">
        <v>0.2</v>
      </c>
      <c r="H48" s="3"/>
      <c r="I48" s="3"/>
      <c r="J48" s="3"/>
      <c r="K48" s="3"/>
      <c r="L48" s="3"/>
      <c r="M48" s="3"/>
      <c r="N48" s="10">
        <v>0.5</v>
      </c>
      <c r="O48" s="10">
        <v>0.4</v>
      </c>
      <c r="P48" s="10">
        <v>0.05</v>
      </c>
      <c r="Q48" s="10">
        <v>0.05</v>
      </c>
      <c r="R48" s="14"/>
      <c r="S48" s="14" t="s">
        <v>215</v>
      </c>
      <c r="T48" s="14" t="s">
        <v>179</v>
      </c>
      <c r="U48" s="14" t="s">
        <v>222</v>
      </c>
      <c r="V48" s="29"/>
      <c r="W48" s="29"/>
      <c r="X48" s="2">
        <v>3</v>
      </c>
      <c r="Y48" s="29"/>
      <c r="Z48" s="29"/>
      <c r="AA48" s="14"/>
      <c r="AB48" s="14"/>
      <c r="AC48" s="14" t="s">
        <v>258</v>
      </c>
      <c r="AD48" s="31">
        <v>0.6</v>
      </c>
      <c r="AE48" s="29">
        <v>44986</v>
      </c>
      <c r="AF48" s="29">
        <v>45016</v>
      </c>
      <c r="AG48" s="37"/>
    </row>
    <row r="49" spans="1:33" x14ac:dyDescent="0.35">
      <c r="A49" s="14" t="s">
        <v>16</v>
      </c>
      <c r="B49" s="14" t="s">
        <v>17</v>
      </c>
      <c r="C49" s="14" t="s">
        <v>18</v>
      </c>
      <c r="D49" s="14" t="s">
        <v>25</v>
      </c>
      <c r="E49" s="14" t="s">
        <v>26</v>
      </c>
      <c r="F49" s="3">
        <v>0.2</v>
      </c>
      <c r="G49" s="3">
        <v>0.2</v>
      </c>
      <c r="H49" s="3"/>
      <c r="I49" s="3"/>
      <c r="J49" s="3"/>
      <c r="K49" s="3"/>
      <c r="L49" s="3"/>
      <c r="M49" s="3"/>
      <c r="N49" s="10">
        <v>0.5</v>
      </c>
      <c r="O49" s="10">
        <v>0.4</v>
      </c>
      <c r="P49" s="10">
        <v>0.05</v>
      </c>
      <c r="Q49" s="10">
        <v>0.05</v>
      </c>
      <c r="R49" s="14"/>
      <c r="S49" s="14" t="s">
        <v>215</v>
      </c>
      <c r="T49" s="14" t="s">
        <v>179</v>
      </c>
      <c r="U49" s="14" t="s">
        <v>222</v>
      </c>
      <c r="V49" s="29"/>
      <c r="W49" s="29"/>
      <c r="X49" s="2">
        <v>4</v>
      </c>
      <c r="Y49" s="29">
        <v>45017</v>
      </c>
      <c r="Z49" s="29">
        <v>45169</v>
      </c>
      <c r="AA49" s="14" t="s">
        <v>262</v>
      </c>
      <c r="AB49" s="30">
        <v>45107</v>
      </c>
      <c r="AC49" s="14" t="s">
        <v>259</v>
      </c>
      <c r="AD49" s="31">
        <v>0.7</v>
      </c>
      <c r="AE49" s="29">
        <v>45017</v>
      </c>
      <c r="AF49" s="29">
        <v>45077</v>
      </c>
      <c r="AG49" s="37"/>
    </row>
    <row r="50" spans="1:33" x14ac:dyDescent="0.35">
      <c r="A50" s="14" t="s">
        <v>16</v>
      </c>
      <c r="B50" s="14" t="s">
        <v>17</v>
      </c>
      <c r="C50" s="14" t="s">
        <v>18</v>
      </c>
      <c r="D50" s="14" t="s">
        <v>25</v>
      </c>
      <c r="E50" s="14" t="s">
        <v>26</v>
      </c>
      <c r="F50" s="3">
        <v>0.2</v>
      </c>
      <c r="G50" s="3">
        <v>0.2</v>
      </c>
      <c r="H50" s="3"/>
      <c r="I50" s="3"/>
      <c r="J50" s="3"/>
      <c r="K50" s="3"/>
      <c r="L50" s="3"/>
      <c r="M50" s="3"/>
      <c r="N50" s="10">
        <v>0.5</v>
      </c>
      <c r="O50" s="10">
        <v>0.4</v>
      </c>
      <c r="P50" s="10">
        <v>0.05</v>
      </c>
      <c r="Q50" s="10">
        <v>0.05</v>
      </c>
      <c r="R50" s="14"/>
      <c r="S50" s="14" t="s">
        <v>215</v>
      </c>
      <c r="T50" s="14" t="s">
        <v>179</v>
      </c>
      <c r="U50" s="14" t="s">
        <v>222</v>
      </c>
      <c r="V50" s="29"/>
      <c r="W50" s="29"/>
      <c r="X50" s="2">
        <v>4</v>
      </c>
      <c r="Y50" s="14"/>
      <c r="Z50" s="14"/>
      <c r="AA50" s="14"/>
      <c r="AB50" s="14"/>
      <c r="AC50" s="14" t="s">
        <v>261</v>
      </c>
      <c r="AD50" s="31">
        <v>0.3</v>
      </c>
      <c r="AE50" s="29">
        <v>45017</v>
      </c>
      <c r="AF50" s="29">
        <v>45107</v>
      </c>
      <c r="AG50" s="37"/>
    </row>
    <row r="51" spans="1:33" x14ac:dyDescent="0.35">
      <c r="A51" s="14" t="s">
        <v>16</v>
      </c>
      <c r="B51" s="14" t="s">
        <v>17</v>
      </c>
      <c r="C51" s="14" t="s">
        <v>18</v>
      </c>
      <c r="D51" s="14" t="s">
        <v>25</v>
      </c>
      <c r="E51" s="14" t="s">
        <v>26</v>
      </c>
      <c r="F51" s="3">
        <v>0.2</v>
      </c>
      <c r="G51" s="3">
        <v>0.2</v>
      </c>
      <c r="H51" s="3"/>
      <c r="I51" s="3"/>
      <c r="J51" s="3"/>
      <c r="K51" s="3"/>
      <c r="L51" s="3"/>
      <c r="M51" s="3"/>
      <c r="N51" s="10">
        <v>0.5</v>
      </c>
      <c r="O51" s="10">
        <v>0.4</v>
      </c>
      <c r="P51" s="10">
        <v>0.05</v>
      </c>
      <c r="Q51" s="10">
        <v>0.05</v>
      </c>
      <c r="R51" s="14"/>
      <c r="S51" s="14" t="s">
        <v>215</v>
      </c>
      <c r="T51" s="14" t="s">
        <v>179</v>
      </c>
      <c r="U51" s="14" t="s">
        <v>222</v>
      </c>
      <c r="V51" s="2"/>
      <c r="W51" s="2"/>
      <c r="X51" s="2">
        <v>4</v>
      </c>
      <c r="Y51" s="14"/>
      <c r="Z51" s="14"/>
      <c r="AA51" s="14" t="s">
        <v>263</v>
      </c>
      <c r="AB51" s="30">
        <v>45169</v>
      </c>
      <c r="AC51" s="14" t="s">
        <v>265</v>
      </c>
      <c r="AD51" s="31">
        <v>0.25</v>
      </c>
      <c r="AE51" s="29">
        <v>45139</v>
      </c>
      <c r="AF51" s="29">
        <v>45169</v>
      </c>
      <c r="AG51" s="37"/>
    </row>
    <row r="52" spans="1:33" x14ac:dyDescent="0.35">
      <c r="A52" s="14" t="s">
        <v>16</v>
      </c>
      <c r="B52" s="14" t="s">
        <v>17</v>
      </c>
      <c r="C52" s="14" t="s">
        <v>18</v>
      </c>
      <c r="D52" s="14" t="s">
        <v>25</v>
      </c>
      <c r="E52" s="14" t="s">
        <v>26</v>
      </c>
      <c r="F52" s="3">
        <v>0.2</v>
      </c>
      <c r="G52" s="3">
        <v>0.2</v>
      </c>
      <c r="H52" s="3"/>
      <c r="I52" s="3"/>
      <c r="J52" s="3"/>
      <c r="K52" s="3"/>
      <c r="L52" s="3"/>
      <c r="M52" s="3"/>
      <c r="N52" s="10">
        <v>0.5</v>
      </c>
      <c r="O52" s="10">
        <v>0.4</v>
      </c>
      <c r="P52" s="10">
        <v>0.05</v>
      </c>
      <c r="Q52" s="10">
        <v>0.05</v>
      </c>
      <c r="R52" s="14"/>
      <c r="S52" s="14" t="s">
        <v>215</v>
      </c>
      <c r="T52" s="14" t="s">
        <v>179</v>
      </c>
      <c r="U52" s="14" t="s">
        <v>222</v>
      </c>
      <c r="V52" s="2"/>
      <c r="W52" s="2"/>
      <c r="X52" s="2">
        <v>4</v>
      </c>
      <c r="Y52" s="14"/>
      <c r="Z52" s="14"/>
      <c r="AA52" s="14"/>
      <c r="AB52" s="14"/>
      <c r="AC52" s="14" t="s">
        <v>260</v>
      </c>
      <c r="AD52" s="31">
        <v>0.35</v>
      </c>
      <c r="AE52" s="29">
        <v>45017</v>
      </c>
      <c r="AF52" s="29">
        <v>45138</v>
      </c>
      <c r="AG52" s="37"/>
    </row>
    <row r="53" spans="1:33" x14ac:dyDescent="0.35">
      <c r="A53" s="14" t="s">
        <v>16</v>
      </c>
      <c r="B53" s="14" t="s">
        <v>17</v>
      </c>
      <c r="C53" s="14" t="s">
        <v>18</v>
      </c>
      <c r="D53" s="14" t="s">
        <v>25</v>
      </c>
      <c r="E53" s="14" t="s">
        <v>26</v>
      </c>
      <c r="F53" s="3">
        <v>0.2</v>
      </c>
      <c r="G53" s="3">
        <v>0.2</v>
      </c>
      <c r="H53" s="3"/>
      <c r="I53" s="3"/>
      <c r="J53" s="3"/>
      <c r="K53" s="3"/>
      <c r="L53" s="3"/>
      <c r="M53" s="3"/>
      <c r="N53" s="10">
        <v>0.5</v>
      </c>
      <c r="O53" s="10">
        <v>0.4</v>
      </c>
      <c r="P53" s="10">
        <v>0.05</v>
      </c>
      <c r="Q53" s="10">
        <v>0.05</v>
      </c>
      <c r="R53" s="14"/>
      <c r="S53" s="14" t="s">
        <v>215</v>
      </c>
      <c r="T53" s="14" t="s">
        <v>179</v>
      </c>
      <c r="U53" s="14" t="s">
        <v>222</v>
      </c>
      <c r="V53" s="2"/>
      <c r="W53" s="2"/>
      <c r="X53" s="2">
        <v>4</v>
      </c>
      <c r="Y53" s="14"/>
      <c r="Z53" s="14"/>
      <c r="AA53" s="14"/>
      <c r="AB53" s="14"/>
      <c r="AC53" s="14" t="s">
        <v>242</v>
      </c>
      <c r="AD53" s="31">
        <v>0.4</v>
      </c>
      <c r="AE53" s="29">
        <v>45108</v>
      </c>
      <c r="AF53" s="29">
        <v>45169</v>
      </c>
      <c r="AG53" s="37"/>
    </row>
    <row r="54" spans="1:33" x14ac:dyDescent="0.35">
      <c r="A54" s="14" t="s">
        <v>16</v>
      </c>
      <c r="B54" s="14" t="s">
        <v>17</v>
      </c>
      <c r="C54" s="14" t="s">
        <v>18</v>
      </c>
      <c r="D54" s="14" t="s">
        <v>25</v>
      </c>
      <c r="E54" s="14" t="s">
        <v>26</v>
      </c>
      <c r="F54" s="3">
        <v>0.2</v>
      </c>
      <c r="G54" s="3">
        <v>0.2</v>
      </c>
      <c r="H54" s="3"/>
      <c r="I54" s="3"/>
      <c r="J54" s="3"/>
      <c r="K54" s="3"/>
      <c r="L54" s="3"/>
      <c r="M54" s="3"/>
      <c r="N54" s="10">
        <v>0.5</v>
      </c>
      <c r="O54" s="10">
        <v>0.4</v>
      </c>
      <c r="P54" s="10">
        <v>0.05</v>
      </c>
      <c r="Q54" s="10">
        <v>0.05</v>
      </c>
      <c r="R54" s="14"/>
      <c r="S54" s="14" t="s">
        <v>215</v>
      </c>
      <c r="T54" s="14" t="s">
        <v>179</v>
      </c>
      <c r="U54" s="14" t="s">
        <v>223</v>
      </c>
      <c r="V54" s="29">
        <v>45170</v>
      </c>
      <c r="W54" s="29">
        <v>45291</v>
      </c>
      <c r="X54" s="2">
        <v>5</v>
      </c>
      <c r="Y54" s="29">
        <v>45170</v>
      </c>
      <c r="Z54" s="29">
        <v>45291</v>
      </c>
      <c r="AA54" s="14" t="s">
        <v>269</v>
      </c>
      <c r="AB54" s="30">
        <v>45245</v>
      </c>
      <c r="AC54" s="14" t="s">
        <v>267</v>
      </c>
      <c r="AD54" s="31">
        <v>0.15</v>
      </c>
      <c r="AE54" s="29">
        <v>45170</v>
      </c>
      <c r="AF54" s="29">
        <v>45199</v>
      </c>
      <c r="AG54" s="37"/>
    </row>
    <row r="55" spans="1:33" x14ac:dyDescent="0.35">
      <c r="A55" s="14" t="s">
        <v>16</v>
      </c>
      <c r="B55" s="14" t="s">
        <v>17</v>
      </c>
      <c r="C55" s="14" t="s">
        <v>18</v>
      </c>
      <c r="D55" s="14" t="s">
        <v>25</v>
      </c>
      <c r="E55" s="14" t="s">
        <v>26</v>
      </c>
      <c r="F55" s="3">
        <v>0.2</v>
      </c>
      <c r="G55" s="3">
        <v>0.2</v>
      </c>
      <c r="H55" s="3"/>
      <c r="I55" s="3"/>
      <c r="J55" s="3"/>
      <c r="K55" s="3"/>
      <c r="L55" s="3"/>
      <c r="M55" s="3"/>
      <c r="N55" s="10">
        <v>0.5</v>
      </c>
      <c r="O55" s="10">
        <v>0.4</v>
      </c>
      <c r="P55" s="10">
        <v>0.05</v>
      </c>
      <c r="Q55" s="10">
        <v>0.05</v>
      </c>
      <c r="R55" s="14"/>
      <c r="S55" s="14" t="s">
        <v>215</v>
      </c>
      <c r="T55" s="14" t="s">
        <v>179</v>
      </c>
      <c r="U55" s="14" t="s">
        <v>223</v>
      </c>
      <c r="V55" s="2"/>
      <c r="W55" s="2"/>
      <c r="X55" s="2">
        <v>5</v>
      </c>
      <c r="Y55" s="14"/>
      <c r="Z55" s="14"/>
      <c r="AA55" s="14"/>
      <c r="AB55" s="14"/>
      <c r="AC55" s="14" t="s">
        <v>268</v>
      </c>
      <c r="AD55" s="31">
        <v>0.2</v>
      </c>
      <c r="AE55" s="29">
        <v>45200</v>
      </c>
      <c r="AF55" s="29">
        <v>45214</v>
      </c>
      <c r="AG55" s="37"/>
    </row>
    <row r="56" spans="1:33" x14ac:dyDescent="0.35">
      <c r="A56" s="14" t="s">
        <v>16</v>
      </c>
      <c r="B56" s="14" t="s">
        <v>17</v>
      </c>
      <c r="C56" s="14" t="s">
        <v>18</v>
      </c>
      <c r="D56" s="14" t="s">
        <v>25</v>
      </c>
      <c r="E56" s="14" t="s">
        <v>26</v>
      </c>
      <c r="F56" s="3">
        <v>0.2</v>
      </c>
      <c r="G56" s="3">
        <v>0.2</v>
      </c>
      <c r="H56" s="3"/>
      <c r="I56" s="3"/>
      <c r="J56" s="3"/>
      <c r="K56" s="3"/>
      <c r="L56" s="3"/>
      <c r="M56" s="3"/>
      <c r="N56" s="10">
        <v>0.5</v>
      </c>
      <c r="O56" s="10">
        <v>0.4</v>
      </c>
      <c r="P56" s="10">
        <v>0.05</v>
      </c>
      <c r="Q56" s="10">
        <v>0.05</v>
      </c>
      <c r="R56" s="14"/>
      <c r="S56" s="14" t="s">
        <v>215</v>
      </c>
      <c r="T56" s="14" t="s">
        <v>179</v>
      </c>
      <c r="U56" s="14" t="s">
        <v>223</v>
      </c>
      <c r="V56" s="2"/>
      <c r="W56" s="2"/>
      <c r="X56" s="2">
        <v>5</v>
      </c>
      <c r="Y56" s="14"/>
      <c r="Z56" s="14"/>
      <c r="AA56" s="14"/>
      <c r="AB56" s="14"/>
      <c r="AC56" s="14" t="s">
        <v>270</v>
      </c>
      <c r="AD56" s="31">
        <v>0.2</v>
      </c>
      <c r="AE56" s="29">
        <v>45215</v>
      </c>
      <c r="AF56" s="29">
        <v>45219</v>
      </c>
      <c r="AG56" s="37"/>
    </row>
    <row r="57" spans="1:33" x14ac:dyDescent="0.35">
      <c r="A57" s="14" t="s">
        <v>16</v>
      </c>
      <c r="B57" s="14" t="s">
        <v>17</v>
      </c>
      <c r="C57" s="14" t="s">
        <v>18</v>
      </c>
      <c r="D57" s="14" t="s">
        <v>25</v>
      </c>
      <c r="E57" s="14" t="s">
        <v>26</v>
      </c>
      <c r="F57" s="3">
        <v>0.2</v>
      </c>
      <c r="G57" s="3">
        <v>0.2</v>
      </c>
      <c r="H57" s="3"/>
      <c r="I57" s="3"/>
      <c r="J57" s="3"/>
      <c r="K57" s="3"/>
      <c r="L57" s="3"/>
      <c r="M57" s="3"/>
      <c r="N57" s="10">
        <v>0.5</v>
      </c>
      <c r="O57" s="10">
        <v>0.4</v>
      </c>
      <c r="P57" s="10">
        <v>0.05</v>
      </c>
      <c r="Q57" s="10">
        <v>0.05</v>
      </c>
      <c r="R57" s="14"/>
      <c r="S57" s="14" t="s">
        <v>215</v>
      </c>
      <c r="T57" s="14" t="s">
        <v>179</v>
      </c>
      <c r="U57" s="14" t="s">
        <v>223</v>
      </c>
      <c r="V57" s="2"/>
      <c r="W57" s="2"/>
      <c r="X57" s="2">
        <v>5</v>
      </c>
      <c r="Y57" s="14"/>
      <c r="Z57" s="14"/>
      <c r="AA57" s="14"/>
      <c r="AB57" s="14"/>
      <c r="AC57" s="14" t="s">
        <v>271</v>
      </c>
      <c r="AD57" s="31">
        <v>0.45</v>
      </c>
      <c r="AE57" s="29">
        <v>45219</v>
      </c>
      <c r="AF57" s="29">
        <v>45245</v>
      </c>
      <c r="AG57" s="37"/>
    </row>
    <row r="58" spans="1:33" x14ac:dyDescent="0.35">
      <c r="A58" s="14" t="s">
        <v>16</v>
      </c>
      <c r="B58" s="14" t="s">
        <v>17</v>
      </c>
      <c r="C58" s="14" t="s">
        <v>18</v>
      </c>
      <c r="D58" s="14" t="s">
        <v>25</v>
      </c>
      <c r="E58" s="14" t="s">
        <v>26</v>
      </c>
      <c r="F58" s="3">
        <v>0.2</v>
      </c>
      <c r="G58" s="3">
        <v>0.2</v>
      </c>
      <c r="H58" s="3"/>
      <c r="I58" s="3"/>
      <c r="J58" s="3"/>
      <c r="K58" s="3"/>
      <c r="L58" s="3"/>
      <c r="M58" s="3"/>
      <c r="N58" s="10">
        <v>0.5</v>
      </c>
      <c r="O58" s="10">
        <v>0.4</v>
      </c>
      <c r="P58" s="10">
        <v>0.05</v>
      </c>
      <c r="Q58" s="10">
        <v>0.05</v>
      </c>
      <c r="R58" s="14"/>
      <c r="S58" s="14" t="s">
        <v>215</v>
      </c>
      <c r="T58" s="14" t="s">
        <v>179</v>
      </c>
      <c r="U58" s="14" t="s">
        <v>223</v>
      </c>
      <c r="V58" s="2"/>
      <c r="W58" s="2"/>
      <c r="X58" s="2">
        <v>5</v>
      </c>
      <c r="Y58" s="14"/>
      <c r="Z58" s="14"/>
      <c r="AA58" s="14" t="s">
        <v>266</v>
      </c>
      <c r="AB58" s="30">
        <v>45260</v>
      </c>
      <c r="AC58" s="14" t="s">
        <v>272</v>
      </c>
      <c r="AD58" s="31">
        <v>0.25</v>
      </c>
      <c r="AE58" s="29">
        <v>45231</v>
      </c>
      <c r="AF58" s="29">
        <v>45235</v>
      </c>
      <c r="AG58" s="37"/>
    </row>
    <row r="59" spans="1:33" x14ac:dyDescent="0.35">
      <c r="A59" s="14" t="s">
        <v>16</v>
      </c>
      <c r="B59" s="14" t="s">
        <v>17</v>
      </c>
      <c r="C59" s="14" t="s">
        <v>18</v>
      </c>
      <c r="D59" s="14" t="s">
        <v>25</v>
      </c>
      <c r="E59" s="14" t="s">
        <v>26</v>
      </c>
      <c r="F59" s="3">
        <v>0.2</v>
      </c>
      <c r="G59" s="3">
        <v>0.2</v>
      </c>
      <c r="H59" s="3"/>
      <c r="I59" s="3"/>
      <c r="J59" s="3"/>
      <c r="K59" s="3"/>
      <c r="L59" s="3"/>
      <c r="M59" s="3"/>
      <c r="N59" s="10">
        <v>0.5</v>
      </c>
      <c r="O59" s="10">
        <v>0.4</v>
      </c>
      <c r="P59" s="10">
        <v>0.05</v>
      </c>
      <c r="Q59" s="10">
        <v>0.05</v>
      </c>
      <c r="R59" s="14"/>
      <c r="S59" s="14" t="s">
        <v>215</v>
      </c>
      <c r="T59" s="14" t="s">
        <v>179</v>
      </c>
      <c r="U59" s="14" t="s">
        <v>223</v>
      </c>
      <c r="V59" s="2"/>
      <c r="W59" s="2"/>
      <c r="X59" s="2">
        <v>5</v>
      </c>
      <c r="Y59" s="14"/>
      <c r="Z59" s="14"/>
      <c r="AA59" s="14"/>
      <c r="AB59" s="14"/>
      <c r="AC59" s="14" t="s">
        <v>273</v>
      </c>
      <c r="AD59" s="31">
        <v>0.75</v>
      </c>
      <c r="AE59" s="29">
        <v>45231</v>
      </c>
      <c r="AF59" s="29">
        <v>45291</v>
      </c>
      <c r="AG59" s="37"/>
    </row>
    <row r="60" spans="1:33" x14ac:dyDescent="0.35">
      <c r="A60" s="14" t="s">
        <v>31</v>
      </c>
      <c r="B60" s="14" t="s">
        <v>32</v>
      </c>
      <c r="C60" s="14" t="s">
        <v>33</v>
      </c>
      <c r="D60" s="14" t="s">
        <v>34</v>
      </c>
      <c r="E60" s="14" t="s">
        <v>35</v>
      </c>
      <c r="F60" s="3">
        <v>0.2</v>
      </c>
      <c r="G60" s="3">
        <v>0.2</v>
      </c>
      <c r="H60" s="3"/>
      <c r="I60" s="3"/>
      <c r="J60" s="3"/>
      <c r="K60" s="3"/>
      <c r="L60" s="3"/>
      <c r="M60" s="3"/>
      <c r="N60" s="10">
        <v>0.5</v>
      </c>
      <c r="O60" s="10">
        <v>0.4</v>
      </c>
      <c r="P60" s="10">
        <v>0.05</v>
      </c>
      <c r="Q60" s="10">
        <v>0.05</v>
      </c>
      <c r="R60" s="14"/>
      <c r="S60" s="14" t="s">
        <v>213</v>
      </c>
      <c r="T60" s="14" t="s">
        <v>274</v>
      </c>
      <c r="U60" s="14" t="s">
        <v>221</v>
      </c>
      <c r="V60" s="29">
        <v>44927</v>
      </c>
      <c r="W60" s="29">
        <v>44957</v>
      </c>
      <c r="X60" s="2">
        <v>0</v>
      </c>
      <c r="Y60" s="29">
        <v>44927</v>
      </c>
      <c r="Z60" s="29">
        <v>44957</v>
      </c>
      <c r="AA60" s="14" t="s">
        <v>275</v>
      </c>
      <c r="AB60" s="30">
        <v>44957</v>
      </c>
      <c r="AC60" s="14" t="s">
        <v>296</v>
      </c>
      <c r="AD60" s="31">
        <v>1</v>
      </c>
      <c r="AE60" s="29">
        <v>44927</v>
      </c>
      <c r="AF60" s="29">
        <v>44957</v>
      </c>
      <c r="AG60" s="37"/>
    </row>
    <row r="61" spans="1:33" x14ac:dyDescent="0.35">
      <c r="A61" s="14"/>
      <c r="B61" s="14"/>
      <c r="C61" s="14"/>
      <c r="D61" s="14"/>
      <c r="E61" s="14"/>
      <c r="F61" s="3"/>
      <c r="G61" s="3"/>
      <c r="H61" s="3"/>
      <c r="I61" s="3"/>
      <c r="J61" s="3"/>
      <c r="K61" s="3"/>
      <c r="L61" s="3"/>
      <c r="M61" s="3"/>
      <c r="N61" s="10"/>
      <c r="O61" s="10"/>
      <c r="P61" s="10"/>
      <c r="Q61" s="10"/>
      <c r="R61" s="14"/>
      <c r="S61" s="14" t="s">
        <v>213</v>
      </c>
      <c r="T61" s="40" t="s">
        <v>274</v>
      </c>
      <c r="U61" s="14" t="s">
        <v>222</v>
      </c>
      <c r="V61" s="29">
        <v>44958</v>
      </c>
      <c r="W61" s="29">
        <v>45107</v>
      </c>
      <c r="X61" s="2">
        <v>1</v>
      </c>
      <c r="Y61" s="29">
        <v>44958</v>
      </c>
      <c r="Z61" s="29">
        <v>44985</v>
      </c>
      <c r="AA61" s="14" t="s">
        <v>298</v>
      </c>
      <c r="AB61" s="30">
        <v>44985</v>
      </c>
      <c r="AC61" s="14" t="s">
        <v>297</v>
      </c>
      <c r="AD61" s="31">
        <v>0.5</v>
      </c>
      <c r="AE61" s="29">
        <v>44927</v>
      </c>
      <c r="AF61" s="29">
        <v>44985</v>
      </c>
      <c r="AG61" s="37"/>
    </row>
    <row r="62" spans="1:33" x14ac:dyDescent="0.35">
      <c r="A62" s="14"/>
      <c r="B62" s="14"/>
      <c r="C62" s="14"/>
      <c r="D62" s="14"/>
      <c r="E62" s="14"/>
      <c r="F62" s="3"/>
      <c r="G62" s="3"/>
      <c r="H62" s="3"/>
      <c r="I62" s="3"/>
      <c r="J62" s="3"/>
      <c r="K62" s="3"/>
      <c r="L62" s="3"/>
      <c r="M62" s="3"/>
      <c r="N62" s="10"/>
      <c r="O62" s="10"/>
      <c r="P62" s="10"/>
      <c r="Q62" s="10"/>
      <c r="R62" s="14"/>
      <c r="S62" s="14" t="s">
        <v>213</v>
      </c>
      <c r="T62" s="40" t="s">
        <v>274</v>
      </c>
      <c r="U62" s="14" t="s">
        <v>222</v>
      </c>
      <c r="V62" s="29"/>
      <c r="W62" s="29"/>
      <c r="X62" s="2">
        <v>1</v>
      </c>
      <c r="Y62" s="29"/>
      <c r="Z62" s="29"/>
      <c r="AA62" s="14"/>
      <c r="AB62" s="14"/>
      <c r="AC62" s="14" t="s">
        <v>299</v>
      </c>
      <c r="AD62" s="31">
        <v>0.5</v>
      </c>
      <c r="AE62" s="29">
        <v>44927</v>
      </c>
      <c r="AF62" s="29">
        <v>44985</v>
      </c>
      <c r="AG62" s="37"/>
    </row>
    <row r="63" spans="1:33" x14ac:dyDescent="0.35">
      <c r="A63" s="14"/>
      <c r="B63" s="14"/>
      <c r="C63" s="14"/>
      <c r="D63" s="14"/>
      <c r="E63" s="14"/>
      <c r="F63" s="3"/>
      <c r="G63" s="3"/>
      <c r="H63" s="3"/>
      <c r="I63" s="3"/>
      <c r="J63" s="3"/>
      <c r="K63" s="3"/>
      <c r="L63" s="3"/>
      <c r="M63" s="3"/>
      <c r="N63" s="10"/>
      <c r="O63" s="10"/>
      <c r="P63" s="10"/>
      <c r="Q63" s="10"/>
      <c r="R63" s="14"/>
      <c r="S63" s="14" t="s">
        <v>213</v>
      </c>
      <c r="T63" s="40" t="s">
        <v>274</v>
      </c>
      <c r="U63" s="14" t="s">
        <v>222</v>
      </c>
      <c r="V63" s="29"/>
      <c r="W63" s="29"/>
      <c r="X63" s="2">
        <v>2</v>
      </c>
      <c r="Y63" s="29">
        <v>44986</v>
      </c>
      <c r="Z63" s="29">
        <v>45031</v>
      </c>
      <c r="AA63" s="14" t="s">
        <v>303</v>
      </c>
      <c r="AB63" s="30">
        <v>45031</v>
      </c>
      <c r="AC63" s="14" t="s">
        <v>300</v>
      </c>
      <c r="AD63" s="31">
        <v>0.15</v>
      </c>
      <c r="AE63" s="29">
        <v>44958</v>
      </c>
      <c r="AF63" s="29">
        <v>45016</v>
      </c>
      <c r="AG63" s="37"/>
    </row>
    <row r="64" spans="1:33" x14ac:dyDescent="0.35">
      <c r="A64" s="14"/>
      <c r="B64" s="14"/>
      <c r="C64" s="14"/>
      <c r="D64" s="14"/>
      <c r="E64" s="14"/>
      <c r="F64" s="3"/>
      <c r="G64" s="3"/>
      <c r="H64" s="3"/>
      <c r="I64" s="3"/>
      <c r="J64" s="3"/>
      <c r="K64" s="3"/>
      <c r="L64" s="3"/>
      <c r="M64" s="3"/>
      <c r="N64" s="10"/>
      <c r="O64" s="10"/>
      <c r="P64" s="10"/>
      <c r="Q64" s="10"/>
      <c r="R64" s="14"/>
      <c r="S64" s="14" t="s">
        <v>213</v>
      </c>
      <c r="T64" s="40" t="s">
        <v>274</v>
      </c>
      <c r="U64" s="14" t="s">
        <v>222</v>
      </c>
      <c r="V64" s="29"/>
      <c r="W64" s="29"/>
      <c r="X64" s="2">
        <v>2</v>
      </c>
      <c r="Y64" s="29"/>
      <c r="Z64" s="29"/>
      <c r="AA64" s="14"/>
      <c r="AB64" s="14"/>
      <c r="AC64" s="14" t="s">
        <v>301</v>
      </c>
      <c r="AD64" s="31">
        <v>0.15</v>
      </c>
      <c r="AE64" s="29">
        <v>44958</v>
      </c>
      <c r="AF64" s="29">
        <v>45016</v>
      </c>
      <c r="AG64" s="37"/>
    </row>
    <row r="65" spans="1:33" x14ac:dyDescent="0.35">
      <c r="A65" s="14"/>
      <c r="B65" s="14"/>
      <c r="C65" s="14"/>
      <c r="D65" s="14"/>
      <c r="E65" s="14"/>
      <c r="F65" s="3"/>
      <c r="G65" s="3"/>
      <c r="H65" s="3"/>
      <c r="I65" s="3"/>
      <c r="J65" s="3"/>
      <c r="K65" s="3"/>
      <c r="L65" s="3"/>
      <c r="M65" s="3"/>
      <c r="N65" s="10"/>
      <c r="O65" s="10"/>
      <c r="P65" s="10"/>
      <c r="Q65" s="10"/>
      <c r="R65" s="14"/>
      <c r="S65" s="14" t="s">
        <v>213</v>
      </c>
      <c r="T65" s="40" t="s">
        <v>274</v>
      </c>
      <c r="U65" s="14" t="s">
        <v>222</v>
      </c>
      <c r="V65" s="29"/>
      <c r="W65" s="29"/>
      <c r="X65" s="2">
        <v>2</v>
      </c>
      <c r="Y65" s="29"/>
      <c r="Z65" s="29"/>
      <c r="AA65" s="14"/>
      <c r="AB65" s="14"/>
      <c r="AC65" s="14" t="s">
        <v>302</v>
      </c>
      <c r="AD65" s="31">
        <v>0.15</v>
      </c>
      <c r="AE65" s="29">
        <v>44958</v>
      </c>
      <c r="AF65" s="29">
        <v>45016</v>
      </c>
      <c r="AG65" s="37"/>
    </row>
    <row r="66" spans="1:33" x14ac:dyDescent="0.35">
      <c r="A66" s="14"/>
      <c r="B66" s="14"/>
      <c r="C66" s="14"/>
      <c r="D66" s="14"/>
      <c r="E66" s="14"/>
      <c r="F66" s="3"/>
      <c r="G66" s="3"/>
      <c r="H66" s="3"/>
      <c r="I66" s="3"/>
      <c r="J66" s="3"/>
      <c r="K66" s="3"/>
      <c r="L66" s="3"/>
      <c r="M66" s="3"/>
      <c r="N66" s="10"/>
      <c r="O66" s="10"/>
      <c r="P66" s="10"/>
      <c r="Q66" s="10"/>
      <c r="R66" s="14"/>
      <c r="S66" s="14" t="s">
        <v>213</v>
      </c>
      <c r="T66" s="40" t="s">
        <v>274</v>
      </c>
      <c r="U66" s="14" t="s">
        <v>222</v>
      </c>
      <c r="V66" s="29"/>
      <c r="W66" s="29"/>
      <c r="X66" s="2">
        <v>2</v>
      </c>
      <c r="Y66" s="14"/>
      <c r="AA66" s="14"/>
      <c r="AB66" s="14"/>
      <c r="AC66" s="14" t="s">
        <v>304</v>
      </c>
      <c r="AD66" s="31">
        <v>0.15</v>
      </c>
      <c r="AE66" s="29">
        <v>44958</v>
      </c>
      <c r="AF66" s="29">
        <v>45016</v>
      </c>
      <c r="AG66" s="37"/>
    </row>
    <row r="67" spans="1:33" x14ac:dyDescent="0.35">
      <c r="A67" s="14"/>
      <c r="B67" s="14"/>
      <c r="C67" s="14"/>
      <c r="D67" s="14"/>
      <c r="E67" s="14"/>
      <c r="F67" s="3"/>
      <c r="G67" s="3"/>
      <c r="H67" s="3"/>
      <c r="I67" s="3"/>
      <c r="J67" s="3"/>
      <c r="K67" s="3"/>
      <c r="L67" s="3"/>
      <c r="M67" s="3"/>
      <c r="N67" s="10"/>
      <c r="O67" s="10"/>
      <c r="P67" s="10"/>
      <c r="Q67" s="10"/>
      <c r="R67" s="14"/>
      <c r="S67" s="14" t="s">
        <v>213</v>
      </c>
      <c r="T67" s="40" t="s">
        <v>274</v>
      </c>
      <c r="U67" s="14" t="s">
        <v>222</v>
      </c>
      <c r="V67" s="29"/>
      <c r="W67" s="29"/>
      <c r="X67" s="2">
        <v>2</v>
      </c>
      <c r="Y67" s="29"/>
      <c r="Z67" s="29"/>
      <c r="AA67" s="14"/>
      <c r="AB67" s="14"/>
      <c r="AC67" s="14" t="s">
        <v>305</v>
      </c>
      <c r="AD67" s="31">
        <v>0.15</v>
      </c>
      <c r="AE67" s="29">
        <v>44958</v>
      </c>
      <c r="AF67" s="29">
        <v>45016</v>
      </c>
      <c r="AG67" s="37"/>
    </row>
    <row r="68" spans="1:33" x14ac:dyDescent="0.35">
      <c r="A68" s="14"/>
      <c r="B68" s="14"/>
      <c r="C68" s="14"/>
      <c r="D68" s="14"/>
      <c r="E68" s="14"/>
      <c r="F68" s="3"/>
      <c r="G68" s="3"/>
      <c r="H68" s="3"/>
      <c r="I68" s="3"/>
      <c r="J68" s="3"/>
      <c r="K68" s="3"/>
      <c r="L68" s="3"/>
      <c r="M68" s="3"/>
      <c r="N68" s="10"/>
      <c r="O68" s="10"/>
      <c r="P68" s="10"/>
      <c r="Q68" s="10"/>
      <c r="R68" s="14"/>
      <c r="S68" s="14" t="s">
        <v>213</v>
      </c>
      <c r="T68" s="40" t="s">
        <v>274</v>
      </c>
      <c r="U68" s="14" t="s">
        <v>222</v>
      </c>
      <c r="V68" s="29"/>
      <c r="W68" s="29"/>
      <c r="X68" s="2">
        <v>2</v>
      </c>
      <c r="Y68" s="29"/>
      <c r="Z68" s="29"/>
      <c r="AA68" s="14"/>
      <c r="AB68" s="14"/>
      <c r="AC68" s="14" t="s">
        <v>312</v>
      </c>
      <c r="AD68" s="31">
        <v>0.25</v>
      </c>
      <c r="AE68" s="29">
        <v>45017</v>
      </c>
      <c r="AF68" s="29">
        <v>45031</v>
      </c>
      <c r="AG68" s="37"/>
    </row>
    <row r="69" spans="1:33" x14ac:dyDescent="0.35">
      <c r="A69" s="14"/>
      <c r="B69" s="14"/>
      <c r="C69" s="14"/>
      <c r="D69" s="14"/>
      <c r="E69" s="14"/>
      <c r="F69" s="3"/>
      <c r="G69" s="3"/>
      <c r="H69" s="3"/>
      <c r="I69" s="3"/>
      <c r="J69" s="3"/>
      <c r="K69" s="3"/>
      <c r="L69" s="3"/>
      <c r="M69" s="3"/>
      <c r="N69" s="10"/>
      <c r="O69" s="10"/>
      <c r="P69" s="10"/>
      <c r="Q69" s="10"/>
      <c r="R69" s="14"/>
      <c r="S69" s="14" t="s">
        <v>213</v>
      </c>
      <c r="T69" s="40" t="s">
        <v>274</v>
      </c>
      <c r="U69" s="14" t="s">
        <v>222</v>
      </c>
      <c r="V69" s="29"/>
      <c r="W69" s="29"/>
      <c r="X69" s="2">
        <v>3</v>
      </c>
      <c r="Y69" s="29">
        <v>45017</v>
      </c>
      <c r="Z69" s="29">
        <v>45077</v>
      </c>
      <c r="AA69" s="14" t="s">
        <v>310</v>
      </c>
      <c r="AB69" s="29">
        <v>45077</v>
      </c>
      <c r="AC69" s="14" t="s">
        <v>311</v>
      </c>
      <c r="AD69" s="31">
        <v>0.1</v>
      </c>
      <c r="AE69" s="29">
        <v>45017</v>
      </c>
      <c r="AF69" s="29">
        <v>45077</v>
      </c>
      <c r="AG69" s="37"/>
    </row>
    <row r="70" spans="1:33" x14ac:dyDescent="0.35">
      <c r="A70" s="14"/>
      <c r="B70" s="14"/>
      <c r="C70" s="14"/>
      <c r="D70" s="14"/>
      <c r="E70" s="14"/>
      <c r="F70" s="3"/>
      <c r="G70" s="3"/>
      <c r="H70" s="3"/>
      <c r="I70" s="3"/>
      <c r="J70" s="3"/>
      <c r="K70" s="3"/>
      <c r="L70" s="3"/>
      <c r="M70" s="3"/>
      <c r="N70" s="10"/>
      <c r="O70" s="10"/>
      <c r="P70" s="10"/>
      <c r="Q70" s="10"/>
      <c r="R70" s="14"/>
      <c r="S70" s="14" t="s">
        <v>213</v>
      </c>
      <c r="T70" s="40" t="s">
        <v>274</v>
      </c>
      <c r="U70" s="14" t="s">
        <v>222</v>
      </c>
      <c r="V70" s="29"/>
      <c r="W70" s="29"/>
      <c r="X70" s="2">
        <v>3</v>
      </c>
      <c r="Y70" s="29"/>
      <c r="Z70" s="29"/>
      <c r="AA70" s="14"/>
      <c r="AB70" s="14"/>
      <c r="AC70" s="14" t="s">
        <v>306</v>
      </c>
      <c r="AD70" s="31">
        <v>0.1</v>
      </c>
      <c r="AE70" s="29">
        <v>45017</v>
      </c>
      <c r="AF70" s="29">
        <v>45077</v>
      </c>
      <c r="AG70" s="37"/>
    </row>
    <row r="71" spans="1:33" x14ac:dyDescent="0.35">
      <c r="A71" s="14"/>
      <c r="B71" s="14"/>
      <c r="C71" s="14"/>
      <c r="D71" s="14"/>
      <c r="E71" s="14"/>
      <c r="F71" s="3"/>
      <c r="G71" s="3"/>
      <c r="H71" s="3"/>
      <c r="I71" s="3"/>
      <c r="J71" s="3"/>
      <c r="K71" s="3"/>
      <c r="L71" s="3"/>
      <c r="M71" s="3"/>
      <c r="N71" s="10"/>
      <c r="O71" s="10"/>
      <c r="P71" s="10"/>
      <c r="Q71" s="10"/>
      <c r="R71" s="14"/>
      <c r="S71" s="14" t="s">
        <v>213</v>
      </c>
      <c r="T71" s="40" t="s">
        <v>274</v>
      </c>
      <c r="U71" s="14" t="s">
        <v>222</v>
      </c>
      <c r="V71" s="29"/>
      <c r="W71" s="29"/>
      <c r="X71" s="2">
        <v>3</v>
      </c>
      <c r="Y71" s="29"/>
      <c r="Z71" s="29"/>
      <c r="AA71" s="14"/>
      <c r="AB71" s="14"/>
      <c r="AC71" s="14" t="s">
        <v>307</v>
      </c>
      <c r="AD71" s="31">
        <v>0.15</v>
      </c>
      <c r="AE71" s="29">
        <v>45017</v>
      </c>
      <c r="AF71" s="29">
        <v>45077</v>
      </c>
      <c r="AG71" s="37"/>
    </row>
    <row r="72" spans="1:33" x14ac:dyDescent="0.35">
      <c r="A72" s="14"/>
      <c r="B72" s="14"/>
      <c r="C72" s="14"/>
      <c r="D72" s="14"/>
      <c r="E72" s="14"/>
      <c r="F72" s="3"/>
      <c r="G72" s="3"/>
      <c r="H72" s="3"/>
      <c r="I72" s="3"/>
      <c r="J72" s="3"/>
      <c r="K72" s="3"/>
      <c r="L72" s="3"/>
      <c r="M72" s="3"/>
      <c r="N72" s="10"/>
      <c r="O72" s="10"/>
      <c r="P72" s="10"/>
      <c r="Q72" s="10"/>
      <c r="R72" s="14"/>
      <c r="S72" s="14" t="s">
        <v>213</v>
      </c>
      <c r="T72" s="40" t="s">
        <v>274</v>
      </c>
      <c r="U72" s="14" t="s">
        <v>222</v>
      </c>
      <c r="V72" s="29"/>
      <c r="W72" s="29"/>
      <c r="X72" s="2">
        <v>3</v>
      </c>
      <c r="Y72" s="29"/>
      <c r="Z72" s="29"/>
      <c r="AA72" s="14"/>
      <c r="AB72" s="14"/>
      <c r="AC72" s="14" t="s">
        <v>308</v>
      </c>
      <c r="AD72" s="31">
        <v>0.15</v>
      </c>
      <c r="AE72" s="29">
        <v>45017</v>
      </c>
      <c r="AF72" s="29">
        <v>45077</v>
      </c>
      <c r="AG72" s="37"/>
    </row>
    <row r="73" spans="1:33" x14ac:dyDescent="0.35">
      <c r="A73" s="14"/>
      <c r="B73" s="14"/>
      <c r="C73" s="14"/>
      <c r="D73" s="14"/>
      <c r="E73" s="14"/>
      <c r="F73" s="3"/>
      <c r="G73" s="3"/>
      <c r="H73" s="3"/>
      <c r="I73" s="3"/>
      <c r="J73" s="3"/>
      <c r="K73" s="3"/>
      <c r="L73" s="3"/>
      <c r="M73" s="3"/>
      <c r="N73" s="10"/>
      <c r="O73" s="10"/>
      <c r="P73" s="10"/>
      <c r="Q73" s="10"/>
      <c r="R73" s="14"/>
      <c r="S73" s="14" t="s">
        <v>213</v>
      </c>
      <c r="T73" s="40" t="s">
        <v>274</v>
      </c>
      <c r="U73" s="14" t="s">
        <v>222</v>
      </c>
      <c r="V73" s="29"/>
      <c r="W73" s="29"/>
      <c r="X73" s="2">
        <v>3</v>
      </c>
      <c r="Y73" s="29"/>
      <c r="Z73" s="29"/>
      <c r="AA73" s="14"/>
      <c r="AB73" s="14"/>
      <c r="AC73" s="14" t="s">
        <v>309</v>
      </c>
      <c r="AD73" s="31">
        <v>0.15</v>
      </c>
      <c r="AE73" s="29">
        <v>45017</v>
      </c>
      <c r="AF73" s="29">
        <v>45077</v>
      </c>
      <c r="AG73" s="37"/>
    </row>
    <row r="74" spans="1:33" x14ac:dyDescent="0.35">
      <c r="A74" s="14"/>
      <c r="B74" s="14"/>
      <c r="C74" s="14"/>
      <c r="D74" s="14"/>
      <c r="E74" s="14"/>
      <c r="F74" s="3"/>
      <c r="G74" s="3"/>
      <c r="H74" s="3"/>
      <c r="I74" s="3"/>
      <c r="J74" s="3"/>
      <c r="K74" s="3"/>
      <c r="L74" s="3"/>
      <c r="M74" s="3"/>
      <c r="N74" s="10"/>
      <c r="O74" s="10"/>
      <c r="P74" s="10"/>
      <c r="Q74" s="10"/>
      <c r="R74" s="14"/>
      <c r="S74" s="14" t="s">
        <v>213</v>
      </c>
      <c r="T74" s="40" t="s">
        <v>274</v>
      </c>
      <c r="U74" s="14" t="s">
        <v>222</v>
      </c>
      <c r="V74" s="29"/>
      <c r="W74" s="29"/>
      <c r="X74" s="2">
        <v>3</v>
      </c>
      <c r="Y74" s="29"/>
      <c r="Z74" s="29"/>
      <c r="AA74" s="14"/>
      <c r="AB74" s="14"/>
      <c r="AC74" s="14" t="s">
        <v>313</v>
      </c>
      <c r="AD74" s="31">
        <v>0.2</v>
      </c>
      <c r="AE74" s="29">
        <v>45017</v>
      </c>
      <c r="AF74" s="29">
        <v>45077</v>
      </c>
      <c r="AG74" s="37"/>
    </row>
    <row r="75" spans="1:33" x14ac:dyDescent="0.35">
      <c r="A75" s="14"/>
      <c r="B75" s="14"/>
      <c r="C75" s="14"/>
      <c r="D75" s="14"/>
      <c r="E75" s="14"/>
      <c r="F75" s="3"/>
      <c r="G75" s="3"/>
      <c r="H75" s="3"/>
      <c r="I75" s="3"/>
      <c r="J75" s="3"/>
      <c r="K75" s="3"/>
      <c r="L75" s="3"/>
      <c r="M75" s="3"/>
      <c r="N75" s="10"/>
      <c r="O75" s="10"/>
      <c r="P75" s="10"/>
      <c r="Q75" s="10"/>
      <c r="R75" s="14"/>
      <c r="S75" s="14" t="s">
        <v>213</v>
      </c>
      <c r="T75" s="40" t="s">
        <v>274</v>
      </c>
      <c r="U75" s="14" t="s">
        <v>222</v>
      </c>
      <c r="V75" s="29"/>
      <c r="W75" s="29"/>
      <c r="X75" s="2">
        <v>3</v>
      </c>
      <c r="Y75" s="29"/>
      <c r="Z75" s="29"/>
      <c r="AA75" s="14"/>
      <c r="AB75" s="14"/>
      <c r="AC75" s="14" t="s">
        <v>305</v>
      </c>
      <c r="AD75" s="31">
        <v>0.15</v>
      </c>
      <c r="AE75" s="29">
        <v>45017</v>
      </c>
      <c r="AF75" s="29">
        <v>45077</v>
      </c>
      <c r="AG75" s="37"/>
    </row>
    <row r="76" spans="1:33" x14ac:dyDescent="0.35">
      <c r="A76" s="14"/>
      <c r="B76" s="14"/>
      <c r="C76" s="14"/>
      <c r="D76" s="14"/>
      <c r="E76" s="14"/>
      <c r="F76" s="3"/>
      <c r="G76" s="3"/>
      <c r="H76" s="3"/>
      <c r="I76" s="3"/>
      <c r="J76" s="3"/>
      <c r="K76" s="3"/>
      <c r="L76" s="3"/>
      <c r="M76" s="3"/>
      <c r="N76" s="10"/>
      <c r="O76" s="10"/>
      <c r="P76" s="10"/>
      <c r="Q76" s="10"/>
      <c r="R76" s="14"/>
      <c r="S76" s="14" t="s">
        <v>213</v>
      </c>
      <c r="T76" s="40" t="s">
        <v>274</v>
      </c>
      <c r="U76" s="14" t="s">
        <v>222</v>
      </c>
      <c r="V76" s="29"/>
      <c r="W76" s="29"/>
      <c r="X76" s="2">
        <v>4</v>
      </c>
      <c r="Y76" s="29">
        <v>45061</v>
      </c>
      <c r="Z76" s="29">
        <v>45138</v>
      </c>
      <c r="AA76" s="14" t="s">
        <v>315</v>
      </c>
      <c r="AB76" s="30">
        <v>45138</v>
      </c>
      <c r="AC76" s="11" t="s">
        <v>317</v>
      </c>
      <c r="AD76" s="31">
        <v>0.3</v>
      </c>
      <c r="AE76" s="29">
        <v>45061</v>
      </c>
      <c r="AF76" s="29">
        <v>45138</v>
      </c>
      <c r="AG76" s="37"/>
    </row>
    <row r="77" spans="1:33" x14ac:dyDescent="0.35">
      <c r="A77" s="14"/>
      <c r="B77" s="14"/>
      <c r="C77" s="14"/>
      <c r="D77" s="14"/>
      <c r="E77" s="14"/>
      <c r="F77" s="3"/>
      <c r="G77" s="3"/>
      <c r="H77" s="3"/>
      <c r="I77" s="3"/>
      <c r="J77" s="3"/>
      <c r="K77" s="3"/>
      <c r="L77" s="3"/>
      <c r="M77" s="3"/>
      <c r="N77" s="10"/>
      <c r="O77" s="10"/>
      <c r="P77" s="10"/>
      <c r="Q77" s="10"/>
      <c r="R77" s="14"/>
      <c r="S77" s="14" t="s">
        <v>213</v>
      </c>
      <c r="T77" s="40" t="s">
        <v>274</v>
      </c>
      <c r="U77" s="14" t="s">
        <v>222</v>
      </c>
      <c r="V77" s="29"/>
      <c r="W77" s="29"/>
      <c r="X77" s="2">
        <v>4</v>
      </c>
      <c r="Y77" s="29"/>
      <c r="Z77" s="29"/>
      <c r="AA77" s="14"/>
      <c r="AB77" s="14"/>
      <c r="AC77" s="14" t="s">
        <v>316</v>
      </c>
      <c r="AD77" s="31">
        <v>0.4</v>
      </c>
      <c r="AE77" s="29">
        <v>45061</v>
      </c>
      <c r="AF77" s="29">
        <v>45138</v>
      </c>
      <c r="AG77" s="37"/>
    </row>
    <row r="78" spans="1:33" x14ac:dyDescent="0.35">
      <c r="A78" s="14"/>
      <c r="B78" s="14"/>
      <c r="C78" s="14"/>
      <c r="D78" s="14"/>
      <c r="E78" s="14"/>
      <c r="F78" s="3"/>
      <c r="G78" s="3"/>
      <c r="H78" s="3"/>
      <c r="I78" s="3"/>
      <c r="J78" s="3"/>
      <c r="K78" s="3"/>
      <c r="L78" s="3"/>
      <c r="M78" s="3"/>
      <c r="N78" s="10"/>
      <c r="O78" s="10"/>
      <c r="P78" s="10"/>
      <c r="Q78" s="10"/>
      <c r="R78" s="14"/>
      <c r="S78" s="14" t="s">
        <v>213</v>
      </c>
      <c r="T78" s="40" t="s">
        <v>274</v>
      </c>
      <c r="U78" s="14" t="s">
        <v>222</v>
      </c>
      <c r="V78" s="29"/>
      <c r="W78" s="29"/>
      <c r="X78" s="2">
        <v>4</v>
      </c>
      <c r="Y78" s="29"/>
      <c r="Z78" s="29"/>
      <c r="AA78" s="14"/>
      <c r="AB78" s="14"/>
      <c r="AC78" s="14" t="s">
        <v>319</v>
      </c>
      <c r="AD78" s="31">
        <v>0.3</v>
      </c>
      <c r="AE78" s="29">
        <v>45061</v>
      </c>
      <c r="AF78" s="29">
        <v>45138</v>
      </c>
      <c r="AG78" s="37"/>
    </row>
    <row r="79" spans="1:33" x14ac:dyDescent="0.35">
      <c r="A79" s="14"/>
      <c r="B79" s="14"/>
      <c r="C79" s="14"/>
      <c r="D79" s="14"/>
      <c r="E79" s="14"/>
      <c r="F79" s="3"/>
      <c r="G79" s="3"/>
      <c r="H79" s="3"/>
      <c r="I79" s="3"/>
      <c r="J79" s="3"/>
      <c r="K79" s="3"/>
      <c r="L79" s="3"/>
      <c r="M79" s="3"/>
      <c r="N79" s="10"/>
      <c r="O79" s="10"/>
      <c r="P79" s="10"/>
      <c r="Q79" s="10"/>
      <c r="R79" s="14"/>
      <c r="S79" s="14" t="s">
        <v>213</v>
      </c>
      <c r="T79" s="40" t="s">
        <v>274</v>
      </c>
      <c r="U79" s="14" t="s">
        <v>223</v>
      </c>
      <c r="V79" s="29">
        <v>45139</v>
      </c>
      <c r="W79" s="29">
        <v>45291</v>
      </c>
      <c r="X79" s="2">
        <v>5</v>
      </c>
      <c r="Y79" s="29">
        <v>45139</v>
      </c>
      <c r="Z79" s="29">
        <v>45291</v>
      </c>
      <c r="AA79" s="14" t="s">
        <v>318</v>
      </c>
      <c r="AB79" s="30">
        <v>45291</v>
      </c>
      <c r="AC79" s="14" t="s">
        <v>320</v>
      </c>
      <c r="AD79" s="31">
        <v>0.2</v>
      </c>
      <c r="AE79" s="29">
        <v>45139</v>
      </c>
      <c r="AF79" s="29">
        <v>45291</v>
      </c>
      <c r="AG79" s="37"/>
    </row>
    <row r="80" spans="1:33" x14ac:dyDescent="0.35">
      <c r="A80" s="14"/>
      <c r="B80" s="14"/>
      <c r="C80" s="14"/>
      <c r="D80" s="14"/>
      <c r="E80" s="14"/>
      <c r="F80" s="3"/>
      <c r="G80" s="3"/>
      <c r="H80" s="3"/>
      <c r="I80" s="3"/>
      <c r="J80" s="3"/>
      <c r="K80" s="3"/>
      <c r="L80" s="3"/>
      <c r="M80" s="3"/>
      <c r="N80" s="10"/>
      <c r="O80" s="10"/>
      <c r="P80" s="10"/>
      <c r="Q80" s="10"/>
      <c r="R80" s="14"/>
      <c r="S80" s="14" t="s">
        <v>213</v>
      </c>
      <c r="T80" s="40" t="s">
        <v>274</v>
      </c>
      <c r="U80" s="14" t="s">
        <v>223</v>
      </c>
      <c r="V80" s="29"/>
      <c r="W80" s="29"/>
      <c r="X80" s="2">
        <v>5</v>
      </c>
      <c r="Y80" s="29"/>
      <c r="Z80" s="29"/>
      <c r="AA80" s="14"/>
      <c r="AB80" s="14"/>
      <c r="AC80" s="14" t="s">
        <v>321</v>
      </c>
      <c r="AD80" s="31">
        <v>0.2</v>
      </c>
      <c r="AE80" s="29">
        <v>45139</v>
      </c>
      <c r="AF80" s="29">
        <v>45291</v>
      </c>
      <c r="AG80" s="37"/>
    </row>
    <row r="81" spans="1:33" x14ac:dyDescent="0.35">
      <c r="A81" s="14"/>
      <c r="B81" s="14"/>
      <c r="C81" s="14"/>
      <c r="D81" s="14"/>
      <c r="E81" s="14"/>
      <c r="F81" s="3"/>
      <c r="G81" s="3"/>
      <c r="H81" s="3"/>
      <c r="I81" s="3"/>
      <c r="J81" s="3"/>
      <c r="K81" s="3"/>
      <c r="L81" s="3"/>
      <c r="M81" s="3"/>
      <c r="N81" s="10"/>
      <c r="O81" s="10"/>
      <c r="P81" s="10"/>
      <c r="Q81" s="10"/>
      <c r="R81" s="14"/>
      <c r="S81" s="14" t="s">
        <v>213</v>
      </c>
      <c r="T81" s="40" t="s">
        <v>274</v>
      </c>
      <c r="U81" s="14" t="s">
        <v>223</v>
      </c>
      <c r="V81" s="29"/>
      <c r="W81" s="29"/>
      <c r="X81" s="2">
        <v>5</v>
      </c>
      <c r="Y81" s="29"/>
      <c r="Z81" s="29"/>
      <c r="AA81" s="14"/>
      <c r="AB81" s="14"/>
      <c r="AC81" s="14" t="s">
        <v>322</v>
      </c>
      <c r="AD81" s="31">
        <v>0.2</v>
      </c>
      <c r="AE81" s="29">
        <v>45139</v>
      </c>
      <c r="AF81" s="29">
        <v>45291</v>
      </c>
      <c r="AG81" s="37"/>
    </row>
    <row r="82" spans="1:33" x14ac:dyDescent="0.35">
      <c r="A82" s="14"/>
      <c r="B82" s="14"/>
      <c r="C82" s="14"/>
      <c r="D82" s="14"/>
      <c r="E82" s="14"/>
      <c r="F82" s="3"/>
      <c r="G82" s="3"/>
      <c r="H82" s="3"/>
      <c r="I82" s="3"/>
      <c r="J82" s="3"/>
      <c r="K82" s="3"/>
      <c r="L82" s="3"/>
      <c r="M82" s="3"/>
      <c r="N82" s="10"/>
      <c r="O82" s="10"/>
      <c r="P82" s="10"/>
      <c r="Q82" s="10"/>
      <c r="R82" s="14"/>
      <c r="S82" s="14" t="s">
        <v>213</v>
      </c>
      <c r="T82" s="40" t="s">
        <v>274</v>
      </c>
      <c r="U82" s="14" t="s">
        <v>223</v>
      </c>
      <c r="V82" s="29"/>
      <c r="W82" s="29"/>
      <c r="X82" s="2">
        <v>5</v>
      </c>
      <c r="Y82" s="29"/>
      <c r="Z82" s="29"/>
      <c r="AA82" s="14"/>
      <c r="AB82" s="14"/>
      <c r="AC82" s="14" t="s">
        <v>323</v>
      </c>
      <c r="AD82" s="31">
        <v>0.2</v>
      </c>
      <c r="AE82" s="29">
        <v>45139</v>
      </c>
      <c r="AF82" s="29">
        <v>45291</v>
      </c>
      <c r="AG82" s="37"/>
    </row>
    <row r="83" spans="1:33" x14ac:dyDescent="0.35">
      <c r="A83" s="14"/>
      <c r="B83" s="14"/>
      <c r="C83" s="14"/>
      <c r="D83" s="14"/>
      <c r="E83" s="14"/>
      <c r="F83" s="3"/>
      <c r="G83" s="3"/>
      <c r="H83" s="3"/>
      <c r="I83" s="3"/>
      <c r="J83" s="3"/>
      <c r="K83" s="3"/>
      <c r="L83" s="3"/>
      <c r="M83" s="3"/>
      <c r="N83" s="10"/>
      <c r="O83" s="10"/>
      <c r="P83" s="10"/>
      <c r="Q83" s="10"/>
      <c r="R83" s="14"/>
      <c r="S83" s="14" t="s">
        <v>213</v>
      </c>
      <c r="T83" s="40" t="s">
        <v>274</v>
      </c>
      <c r="U83" s="14" t="s">
        <v>223</v>
      </c>
      <c r="V83" s="29"/>
      <c r="W83" s="29"/>
      <c r="X83" s="2">
        <v>5</v>
      </c>
      <c r="Y83" s="29"/>
      <c r="Z83" s="29"/>
      <c r="AA83" s="14"/>
      <c r="AB83" s="14"/>
      <c r="AC83" s="14" t="s">
        <v>324</v>
      </c>
      <c r="AD83" s="31">
        <v>0.2</v>
      </c>
      <c r="AE83" s="29">
        <v>45139</v>
      </c>
      <c r="AF83" s="29">
        <v>45291</v>
      </c>
      <c r="AG83" s="37"/>
    </row>
    <row r="84" spans="1:33" x14ac:dyDescent="0.35">
      <c r="A84" s="14" t="s">
        <v>31</v>
      </c>
      <c r="B84" s="14" t="s">
        <v>32</v>
      </c>
      <c r="C84" s="14" t="s">
        <v>32</v>
      </c>
      <c r="D84" s="14" t="s">
        <v>37</v>
      </c>
      <c r="E84" s="14" t="s">
        <v>38</v>
      </c>
      <c r="F84" s="3">
        <v>0.2</v>
      </c>
      <c r="G84" s="3">
        <v>0.2</v>
      </c>
      <c r="H84" s="3"/>
      <c r="I84" s="3"/>
      <c r="J84" s="3"/>
      <c r="K84" s="3"/>
      <c r="L84" s="3"/>
      <c r="M84" s="3"/>
      <c r="N84" s="10">
        <v>0.5</v>
      </c>
      <c r="O84" s="10">
        <v>0.4</v>
      </c>
      <c r="P84" s="10">
        <v>0.05</v>
      </c>
      <c r="Q84" s="10">
        <v>0.05</v>
      </c>
      <c r="R84" s="14"/>
      <c r="S84" s="14" t="s">
        <v>207</v>
      </c>
      <c r="T84" s="40" t="s">
        <v>36</v>
      </c>
      <c r="U84" s="14" t="s">
        <v>221</v>
      </c>
      <c r="V84" s="29">
        <v>44927</v>
      </c>
      <c r="W84" s="29">
        <v>44957</v>
      </c>
      <c r="X84" s="2">
        <v>0</v>
      </c>
      <c r="Y84" s="29">
        <v>44927</v>
      </c>
      <c r="Z84" s="29">
        <v>44957</v>
      </c>
      <c r="AA84" s="14" t="s">
        <v>275</v>
      </c>
      <c r="AB84" s="30">
        <v>44957</v>
      </c>
      <c r="AC84" s="14" t="s">
        <v>296</v>
      </c>
      <c r="AD84" s="31">
        <v>1</v>
      </c>
      <c r="AE84" s="29">
        <v>44927</v>
      </c>
      <c r="AF84" s="29">
        <v>44957</v>
      </c>
      <c r="AG84" s="37"/>
    </row>
    <row r="85" spans="1:33" x14ac:dyDescent="0.35">
      <c r="A85" s="14"/>
      <c r="B85" s="14"/>
      <c r="C85" s="14"/>
      <c r="D85" s="14"/>
      <c r="E85" s="14"/>
      <c r="F85" s="3"/>
      <c r="G85" s="3"/>
      <c r="H85" s="3"/>
      <c r="I85" s="3"/>
      <c r="J85" s="3"/>
      <c r="K85" s="3"/>
      <c r="L85" s="3"/>
      <c r="M85" s="3"/>
      <c r="N85" s="10"/>
      <c r="O85" s="10"/>
      <c r="P85" s="10"/>
      <c r="Q85" s="10"/>
      <c r="R85" s="14"/>
      <c r="S85" s="14"/>
      <c r="T85" s="40"/>
      <c r="U85" s="14" t="s">
        <v>222</v>
      </c>
      <c r="V85" s="29">
        <v>44958</v>
      </c>
      <c r="W85" s="29">
        <v>45107</v>
      </c>
      <c r="X85" s="2">
        <v>1</v>
      </c>
      <c r="Y85" s="29">
        <v>44927</v>
      </c>
      <c r="Z85" s="29">
        <v>44957</v>
      </c>
      <c r="AA85" s="14" t="s">
        <v>298</v>
      </c>
      <c r="AB85" s="30">
        <v>44957</v>
      </c>
      <c r="AC85" s="14" t="s">
        <v>326</v>
      </c>
      <c r="AD85" s="31">
        <v>0.5</v>
      </c>
      <c r="AE85" s="29">
        <v>44927</v>
      </c>
      <c r="AF85" s="29">
        <v>44957</v>
      </c>
      <c r="AG85" s="37"/>
    </row>
    <row r="86" spans="1:33" x14ac:dyDescent="0.35">
      <c r="A86" s="14"/>
      <c r="B86" s="14"/>
      <c r="C86" s="14"/>
      <c r="D86" s="14"/>
      <c r="E86" s="14"/>
      <c r="F86" s="3"/>
      <c r="G86" s="3"/>
      <c r="H86" s="3"/>
      <c r="I86" s="3"/>
      <c r="J86" s="3"/>
      <c r="K86" s="3"/>
      <c r="L86" s="3"/>
      <c r="M86" s="3"/>
      <c r="N86" s="10"/>
      <c r="O86" s="10"/>
      <c r="P86" s="10"/>
      <c r="Q86" s="10"/>
      <c r="R86" s="14"/>
      <c r="S86" s="14"/>
      <c r="T86" s="40"/>
      <c r="U86" s="14" t="s">
        <v>222</v>
      </c>
      <c r="V86" s="29"/>
      <c r="W86" s="29"/>
      <c r="X86" s="2">
        <v>1</v>
      </c>
      <c r="Y86" s="29"/>
      <c r="Z86" s="29"/>
      <c r="AA86" s="14"/>
      <c r="AB86" s="14"/>
      <c r="AC86" s="14" t="s">
        <v>325</v>
      </c>
      <c r="AD86" s="31">
        <v>0.5</v>
      </c>
      <c r="AE86" s="29">
        <v>44927</v>
      </c>
      <c r="AF86" s="29">
        <v>44957</v>
      </c>
      <c r="AG86" s="37"/>
    </row>
    <row r="87" spans="1:33" x14ac:dyDescent="0.35">
      <c r="A87" s="14"/>
      <c r="B87" s="14"/>
      <c r="C87" s="14"/>
      <c r="D87" s="14"/>
      <c r="E87" s="14"/>
      <c r="F87" s="3"/>
      <c r="G87" s="3"/>
      <c r="H87" s="3"/>
      <c r="I87" s="3"/>
      <c r="J87" s="3"/>
      <c r="K87" s="3"/>
      <c r="L87" s="3"/>
      <c r="M87" s="3"/>
      <c r="N87" s="10"/>
      <c r="O87" s="10"/>
      <c r="P87" s="10"/>
      <c r="Q87" s="10"/>
      <c r="R87" s="14"/>
      <c r="S87" s="14"/>
      <c r="T87" s="40"/>
      <c r="U87" s="14" t="s">
        <v>222</v>
      </c>
      <c r="V87" s="29"/>
      <c r="W87" s="29"/>
      <c r="X87" s="2">
        <v>2</v>
      </c>
      <c r="Y87" s="29">
        <v>44986</v>
      </c>
      <c r="Z87" s="29">
        <v>44957</v>
      </c>
      <c r="AA87" s="14" t="s">
        <v>303</v>
      </c>
      <c r="AB87" s="30">
        <v>44957</v>
      </c>
      <c r="AC87" s="14" t="s">
        <v>300</v>
      </c>
      <c r="AD87" s="31">
        <v>0.5</v>
      </c>
      <c r="AE87" s="29">
        <v>44927</v>
      </c>
      <c r="AF87" s="29">
        <v>44957</v>
      </c>
      <c r="AG87" s="37"/>
    </row>
    <row r="88" spans="1:33" x14ac:dyDescent="0.35">
      <c r="A88" s="14"/>
      <c r="B88" s="14"/>
      <c r="C88" s="14"/>
      <c r="D88" s="14"/>
      <c r="E88" s="14"/>
      <c r="F88" s="3"/>
      <c r="G88" s="3"/>
      <c r="H88" s="3"/>
      <c r="I88" s="3"/>
      <c r="J88" s="3"/>
      <c r="K88" s="3"/>
      <c r="L88" s="3"/>
      <c r="M88" s="3"/>
      <c r="N88" s="10"/>
      <c r="O88" s="10"/>
      <c r="P88" s="10"/>
      <c r="Q88" s="10"/>
      <c r="R88" s="14"/>
      <c r="S88" s="14"/>
      <c r="T88" s="40"/>
      <c r="U88" s="14" t="s">
        <v>222</v>
      </c>
      <c r="V88" s="29"/>
      <c r="W88" s="29"/>
      <c r="X88" s="2">
        <v>2</v>
      </c>
      <c r="Y88" s="29"/>
      <c r="Z88" s="29"/>
      <c r="AA88" s="14"/>
      <c r="AB88" s="14"/>
      <c r="AC88" s="14" t="s">
        <v>301</v>
      </c>
      <c r="AD88" s="31">
        <v>0.5</v>
      </c>
      <c r="AE88" s="29">
        <v>44927</v>
      </c>
      <c r="AF88" s="29">
        <v>44957</v>
      </c>
      <c r="AG88" s="37"/>
    </row>
    <row r="89" spans="1:33" x14ac:dyDescent="0.35">
      <c r="A89" s="14"/>
      <c r="B89" s="14"/>
      <c r="C89" s="14"/>
      <c r="D89" s="14"/>
      <c r="E89" s="14"/>
      <c r="F89" s="3"/>
      <c r="G89" s="3"/>
      <c r="H89" s="3"/>
      <c r="I89" s="3"/>
      <c r="J89" s="3"/>
      <c r="K89" s="3"/>
      <c r="L89" s="3"/>
      <c r="M89" s="3"/>
      <c r="N89" s="10"/>
      <c r="O89" s="10"/>
      <c r="P89" s="10"/>
      <c r="Q89" s="10"/>
      <c r="R89" s="14"/>
      <c r="S89" s="14"/>
      <c r="T89" s="40"/>
      <c r="U89" s="14" t="s">
        <v>222</v>
      </c>
      <c r="V89" s="29"/>
      <c r="W89" s="29"/>
      <c r="X89" s="2">
        <v>3</v>
      </c>
      <c r="Y89" s="29">
        <v>45017</v>
      </c>
      <c r="Z89" s="29">
        <v>45077</v>
      </c>
      <c r="AA89" s="14" t="s">
        <v>329</v>
      </c>
      <c r="AB89" s="29">
        <v>45077</v>
      </c>
      <c r="AC89" s="14" t="s">
        <v>327</v>
      </c>
      <c r="AD89" s="31">
        <v>0.5</v>
      </c>
      <c r="AE89" s="29">
        <v>44927</v>
      </c>
      <c r="AF89" s="29">
        <v>44957</v>
      </c>
      <c r="AG89" s="37"/>
    </row>
    <row r="90" spans="1:33" x14ac:dyDescent="0.35">
      <c r="A90" s="14"/>
      <c r="B90" s="14"/>
      <c r="C90" s="14"/>
      <c r="D90" s="14"/>
      <c r="E90" s="14"/>
      <c r="F90" s="3"/>
      <c r="G90" s="3"/>
      <c r="H90" s="3"/>
      <c r="I90" s="3"/>
      <c r="J90" s="3"/>
      <c r="K90" s="3"/>
      <c r="L90" s="3"/>
      <c r="M90" s="3"/>
      <c r="N90" s="10"/>
      <c r="O90" s="10"/>
      <c r="P90" s="10"/>
      <c r="Q90" s="10"/>
      <c r="R90" s="14"/>
      <c r="S90" s="14"/>
      <c r="T90" s="40"/>
      <c r="U90" s="14" t="s">
        <v>222</v>
      </c>
      <c r="V90" s="29"/>
      <c r="W90" s="29"/>
      <c r="X90" s="2">
        <v>3</v>
      </c>
      <c r="Y90" s="29"/>
      <c r="Z90" s="29"/>
      <c r="AA90" s="14"/>
      <c r="AB90" s="14"/>
      <c r="AC90" s="14" t="s">
        <v>328</v>
      </c>
      <c r="AD90" s="31">
        <v>0.5</v>
      </c>
      <c r="AE90" s="29">
        <v>44927</v>
      </c>
      <c r="AF90" s="29">
        <v>44957</v>
      </c>
      <c r="AG90" s="37"/>
    </row>
    <row r="91" spans="1:33" x14ac:dyDescent="0.35">
      <c r="A91" s="14"/>
      <c r="B91" s="14"/>
      <c r="C91" s="14"/>
      <c r="D91" s="14"/>
      <c r="E91" s="14"/>
      <c r="F91" s="3"/>
      <c r="G91" s="3"/>
      <c r="H91" s="3"/>
      <c r="I91" s="3"/>
      <c r="J91" s="3"/>
      <c r="K91" s="3"/>
      <c r="L91" s="3"/>
      <c r="M91" s="3"/>
      <c r="N91" s="10"/>
      <c r="O91" s="10"/>
      <c r="P91" s="10"/>
      <c r="Q91" s="10"/>
      <c r="R91" s="14"/>
      <c r="S91" s="14"/>
      <c r="T91" s="40"/>
      <c r="U91" s="14" t="s">
        <v>222</v>
      </c>
      <c r="V91" s="29"/>
      <c r="W91" s="29"/>
      <c r="X91" s="2">
        <v>4</v>
      </c>
      <c r="Y91" s="29">
        <v>45061</v>
      </c>
      <c r="Z91" s="29">
        <v>45138</v>
      </c>
      <c r="AA91" s="14" t="s">
        <v>315</v>
      </c>
      <c r="AB91" s="30">
        <v>45138</v>
      </c>
      <c r="AC91" s="11" t="s">
        <v>332</v>
      </c>
      <c r="AD91" s="31">
        <v>0.3</v>
      </c>
      <c r="AE91" s="29">
        <v>44927</v>
      </c>
      <c r="AF91" s="29">
        <v>44957</v>
      </c>
      <c r="AG91" s="37"/>
    </row>
    <row r="92" spans="1:33" x14ac:dyDescent="0.35">
      <c r="A92" s="14"/>
      <c r="B92" s="14"/>
      <c r="C92" s="14"/>
      <c r="D92" s="14"/>
      <c r="E92" s="14"/>
      <c r="F92" s="3"/>
      <c r="G92" s="3"/>
      <c r="H92" s="3"/>
      <c r="I92" s="3"/>
      <c r="J92" s="3"/>
      <c r="K92" s="3"/>
      <c r="L92" s="3"/>
      <c r="M92" s="3"/>
      <c r="N92" s="10"/>
      <c r="O92" s="10"/>
      <c r="P92" s="10"/>
      <c r="Q92" s="10"/>
      <c r="R92" s="14"/>
      <c r="S92" s="14"/>
      <c r="T92" s="40"/>
      <c r="U92" s="14" t="s">
        <v>222</v>
      </c>
      <c r="V92" s="29"/>
      <c r="W92" s="29"/>
      <c r="X92" s="2">
        <v>4</v>
      </c>
      <c r="Y92" s="29"/>
      <c r="Z92" s="29"/>
      <c r="AA92" s="14"/>
      <c r="AB92" s="14"/>
      <c r="AC92" s="14" t="s">
        <v>331</v>
      </c>
      <c r="AD92" s="31">
        <v>0.4</v>
      </c>
      <c r="AE92" s="29">
        <v>44958</v>
      </c>
      <c r="AF92" s="29">
        <v>44972</v>
      </c>
      <c r="AG92" s="37"/>
    </row>
    <row r="93" spans="1:33" x14ac:dyDescent="0.35">
      <c r="A93" s="14"/>
      <c r="B93" s="14"/>
      <c r="C93" s="14"/>
      <c r="D93" s="14"/>
      <c r="E93" s="14"/>
      <c r="F93" s="3"/>
      <c r="G93" s="3"/>
      <c r="H93" s="3"/>
      <c r="I93" s="3"/>
      <c r="J93" s="3"/>
      <c r="K93" s="3"/>
      <c r="L93" s="3"/>
      <c r="M93" s="3"/>
      <c r="N93" s="10"/>
      <c r="O93" s="10"/>
      <c r="P93" s="10"/>
      <c r="Q93" s="10"/>
      <c r="R93" s="14"/>
      <c r="S93" s="14"/>
      <c r="T93" s="40"/>
      <c r="U93" s="14" t="s">
        <v>223</v>
      </c>
      <c r="V93" s="29">
        <v>45139</v>
      </c>
      <c r="W93" s="29">
        <v>45291</v>
      </c>
      <c r="X93" s="2">
        <v>5</v>
      </c>
      <c r="Y93" s="29">
        <v>45139</v>
      </c>
      <c r="Z93" s="29">
        <v>45291</v>
      </c>
      <c r="AA93" s="14" t="s">
        <v>330</v>
      </c>
      <c r="AB93" s="30">
        <v>45291</v>
      </c>
      <c r="AC93" s="14"/>
      <c r="AD93" s="31"/>
      <c r="AE93" s="29"/>
      <c r="AF93" s="29"/>
      <c r="AG93" s="37"/>
    </row>
    <row r="94" spans="1:33" x14ac:dyDescent="0.35">
      <c r="A94" s="14"/>
      <c r="B94" s="14"/>
      <c r="C94" s="14"/>
      <c r="D94" s="14"/>
      <c r="E94" s="14"/>
      <c r="F94" s="3"/>
      <c r="G94" s="3"/>
      <c r="H94" s="3"/>
      <c r="I94" s="3"/>
      <c r="J94" s="3"/>
      <c r="K94" s="3"/>
      <c r="L94" s="3"/>
      <c r="M94" s="3"/>
      <c r="N94" s="10"/>
      <c r="O94" s="10"/>
      <c r="P94" s="10"/>
      <c r="Q94" s="10"/>
      <c r="R94" s="14"/>
      <c r="S94" s="14"/>
      <c r="T94" s="40"/>
      <c r="U94" s="14" t="s">
        <v>223</v>
      </c>
      <c r="V94" s="29"/>
      <c r="W94" s="29"/>
      <c r="X94" s="2">
        <v>5</v>
      </c>
      <c r="Y94" s="29"/>
      <c r="Z94" s="29"/>
      <c r="AA94" s="14"/>
      <c r="AB94" s="14"/>
      <c r="AC94" s="14"/>
      <c r="AD94" s="31"/>
      <c r="AE94" s="29"/>
      <c r="AF94" s="29"/>
      <c r="AG94" s="37"/>
    </row>
    <row r="95" spans="1:33" x14ac:dyDescent="0.35">
      <c r="A95" s="14"/>
      <c r="B95" s="14"/>
      <c r="C95" s="14"/>
      <c r="D95" s="14"/>
      <c r="E95" s="14"/>
      <c r="F95" s="3"/>
      <c r="G95" s="3"/>
      <c r="H95" s="3"/>
      <c r="I95" s="3"/>
      <c r="J95" s="3"/>
      <c r="K95" s="3"/>
      <c r="L95" s="3"/>
      <c r="M95" s="3"/>
      <c r="N95" s="10"/>
      <c r="O95" s="10"/>
      <c r="P95" s="10"/>
      <c r="Q95" s="10"/>
      <c r="R95" s="14"/>
      <c r="S95" s="14"/>
      <c r="T95" s="40"/>
      <c r="U95" s="14" t="s">
        <v>223</v>
      </c>
      <c r="V95" s="29"/>
      <c r="W95" s="29"/>
      <c r="X95" s="2">
        <v>5</v>
      </c>
      <c r="Y95" s="29"/>
      <c r="Z95" s="29"/>
      <c r="AA95" s="14"/>
      <c r="AB95" s="14"/>
      <c r="AC95" s="14"/>
      <c r="AD95" s="31"/>
      <c r="AE95" s="29"/>
      <c r="AF95" s="29"/>
      <c r="AG95" s="37"/>
    </row>
    <row r="96" spans="1:33" x14ac:dyDescent="0.35">
      <c r="A96" s="14"/>
      <c r="B96" s="14"/>
      <c r="C96" s="14"/>
      <c r="D96" s="14"/>
      <c r="E96" s="14"/>
      <c r="F96" s="3"/>
      <c r="G96" s="3"/>
      <c r="H96" s="3"/>
      <c r="I96" s="3"/>
      <c r="J96" s="3"/>
      <c r="K96" s="3"/>
      <c r="L96" s="3"/>
      <c r="M96" s="3"/>
      <c r="N96" s="10"/>
      <c r="O96" s="10"/>
      <c r="P96" s="10"/>
      <c r="Q96" s="10"/>
      <c r="R96" s="14"/>
      <c r="S96" s="14"/>
      <c r="T96" s="40"/>
      <c r="U96" s="14" t="s">
        <v>223</v>
      </c>
      <c r="V96" s="29"/>
      <c r="W96" s="29"/>
      <c r="X96" s="2">
        <v>5</v>
      </c>
      <c r="Y96" s="29"/>
      <c r="Z96" s="29"/>
      <c r="AA96" s="14"/>
      <c r="AB96" s="14"/>
      <c r="AC96" s="14"/>
      <c r="AD96" s="31"/>
      <c r="AE96" s="29"/>
      <c r="AF96" s="29"/>
      <c r="AG96" s="37"/>
    </row>
    <row r="97" spans="1:33" x14ac:dyDescent="0.35">
      <c r="A97" s="14"/>
      <c r="B97" s="14"/>
      <c r="C97" s="14"/>
      <c r="D97" s="14"/>
      <c r="E97" s="14"/>
      <c r="F97" s="3"/>
      <c r="G97" s="3"/>
      <c r="H97" s="3"/>
      <c r="I97" s="3"/>
      <c r="J97" s="3"/>
      <c r="K97" s="3"/>
      <c r="L97" s="3"/>
      <c r="M97" s="3"/>
      <c r="N97" s="10"/>
      <c r="O97" s="10"/>
      <c r="P97" s="10"/>
      <c r="Q97" s="10"/>
      <c r="R97" s="14"/>
      <c r="S97" s="14"/>
      <c r="T97" s="40"/>
      <c r="U97" s="14" t="s">
        <v>223</v>
      </c>
      <c r="V97" s="29"/>
      <c r="W97" s="29"/>
      <c r="X97" s="2">
        <v>5</v>
      </c>
      <c r="Y97" s="29"/>
      <c r="Z97" s="29"/>
      <c r="AA97" s="14"/>
      <c r="AB97" s="14"/>
      <c r="AC97" s="14"/>
      <c r="AD97" s="31"/>
      <c r="AE97" s="29"/>
      <c r="AF97" s="29"/>
      <c r="AG97" s="37"/>
    </row>
    <row r="98" spans="1:33" x14ac:dyDescent="0.35">
      <c r="A98" s="14"/>
      <c r="B98" s="14"/>
      <c r="C98" s="14"/>
      <c r="D98" s="14"/>
      <c r="E98" s="14"/>
      <c r="F98" s="3"/>
      <c r="G98" s="3"/>
      <c r="H98" s="3"/>
      <c r="I98" s="3"/>
      <c r="J98" s="3"/>
      <c r="K98" s="3"/>
      <c r="L98" s="3"/>
      <c r="M98" s="3"/>
      <c r="N98" s="10"/>
      <c r="O98" s="10"/>
      <c r="P98" s="10"/>
      <c r="Q98" s="10"/>
      <c r="R98" s="14"/>
      <c r="S98" s="14"/>
      <c r="T98" s="40"/>
      <c r="U98" s="14"/>
      <c r="V98" s="29"/>
      <c r="W98" s="29"/>
      <c r="X98" s="2"/>
      <c r="Y98" s="29"/>
      <c r="Z98" s="29"/>
      <c r="AA98" s="14"/>
      <c r="AB98" s="14"/>
      <c r="AC98" s="14"/>
      <c r="AD98" s="14"/>
      <c r="AE98" s="2"/>
      <c r="AF98" s="2"/>
      <c r="AG98" s="37"/>
    </row>
    <row r="99" spans="1:33" x14ac:dyDescent="0.35">
      <c r="A99" s="14" t="s">
        <v>31</v>
      </c>
      <c r="B99" s="14" t="s">
        <v>32</v>
      </c>
      <c r="C99" s="14" t="s">
        <v>33</v>
      </c>
      <c r="D99" s="14" t="s">
        <v>40</v>
      </c>
      <c r="E99" s="14" t="s">
        <v>41</v>
      </c>
      <c r="F99" s="2">
        <v>1</v>
      </c>
      <c r="G99" s="2">
        <v>2</v>
      </c>
      <c r="H99" s="14"/>
      <c r="I99" s="14"/>
      <c r="J99" s="14"/>
      <c r="K99" s="14"/>
      <c r="L99" s="14"/>
      <c r="M99" s="14"/>
      <c r="N99" s="10">
        <v>0.45</v>
      </c>
      <c r="O99" s="10">
        <v>0.45</v>
      </c>
      <c r="P99" s="10">
        <v>0.1</v>
      </c>
      <c r="Q99" s="15">
        <v>0</v>
      </c>
      <c r="R99" s="14"/>
      <c r="S99" s="14" t="s">
        <v>211</v>
      </c>
      <c r="T99" s="39" t="s">
        <v>97</v>
      </c>
      <c r="U99" s="14"/>
      <c r="V99" s="2"/>
      <c r="W99" s="2"/>
      <c r="X99" s="2"/>
      <c r="Y99" s="14"/>
      <c r="Z99" s="14"/>
      <c r="AA99" s="14"/>
      <c r="AB99" s="14"/>
      <c r="AC99" s="14"/>
      <c r="AD99" s="14"/>
      <c r="AE99" s="2"/>
      <c r="AF99" s="2"/>
      <c r="AG99" s="37"/>
    </row>
    <row r="100" spans="1:33" x14ac:dyDescent="0.35">
      <c r="A100" s="14" t="s">
        <v>31</v>
      </c>
      <c r="B100" s="14" t="s">
        <v>32</v>
      </c>
      <c r="C100" s="14" t="s">
        <v>33</v>
      </c>
      <c r="D100" s="14" t="s">
        <v>45</v>
      </c>
      <c r="E100" s="14" t="s">
        <v>46</v>
      </c>
      <c r="F100" s="2">
        <v>1</v>
      </c>
      <c r="G100" s="2">
        <v>1</v>
      </c>
      <c r="H100" s="14"/>
      <c r="I100" s="14"/>
      <c r="J100" s="14"/>
      <c r="K100" s="14"/>
      <c r="L100" s="14"/>
      <c r="M100" s="14"/>
      <c r="N100" s="10">
        <v>0.4</v>
      </c>
      <c r="O100" s="10">
        <v>0.4</v>
      </c>
      <c r="P100" s="10">
        <v>0.1</v>
      </c>
      <c r="Q100" s="10">
        <v>0.1</v>
      </c>
      <c r="R100" s="14"/>
      <c r="S100" s="14" t="s">
        <v>212</v>
      </c>
      <c r="T100" s="39" t="s">
        <v>54</v>
      </c>
      <c r="U100" s="14"/>
      <c r="V100" s="2"/>
      <c r="W100" s="2"/>
      <c r="X100" s="2"/>
      <c r="Y100" s="14"/>
      <c r="Z100" s="14"/>
      <c r="AA100" s="14"/>
      <c r="AB100" s="14"/>
      <c r="AC100" s="14"/>
      <c r="AD100" s="14"/>
      <c r="AE100" s="2"/>
      <c r="AF100" s="2"/>
      <c r="AG100" s="37"/>
    </row>
    <row r="101" spans="1:33" x14ac:dyDescent="0.35">
      <c r="A101" s="14" t="s">
        <v>31</v>
      </c>
      <c r="B101" s="14" t="s">
        <v>32</v>
      </c>
      <c r="C101" s="14" t="s">
        <v>33</v>
      </c>
      <c r="D101" s="14" t="s">
        <v>57</v>
      </c>
      <c r="E101" s="14" t="s">
        <v>58</v>
      </c>
      <c r="F101" s="3">
        <v>0.05</v>
      </c>
      <c r="G101" s="3">
        <v>0.05</v>
      </c>
      <c r="H101" s="3">
        <v>0.05</v>
      </c>
      <c r="I101" s="3">
        <v>0.05</v>
      </c>
      <c r="J101" s="3">
        <v>0.5</v>
      </c>
      <c r="K101" s="3"/>
      <c r="L101" s="3"/>
      <c r="M101" s="3"/>
      <c r="N101" s="10">
        <v>0.25</v>
      </c>
      <c r="O101" s="10">
        <v>0.25</v>
      </c>
      <c r="P101" s="10">
        <v>0.25</v>
      </c>
      <c r="Q101" s="10">
        <v>0.25</v>
      </c>
      <c r="R101" s="14"/>
      <c r="S101" s="14" t="s">
        <v>208</v>
      </c>
      <c r="T101" s="39" t="s">
        <v>175</v>
      </c>
      <c r="U101" s="14"/>
      <c r="V101" s="2"/>
      <c r="W101" s="2"/>
      <c r="X101" s="2"/>
      <c r="Y101" s="14"/>
      <c r="Z101" s="14"/>
      <c r="AA101" s="14"/>
      <c r="AB101" s="14"/>
      <c r="AC101" s="14"/>
      <c r="AD101" s="14"/>
      <c r="AE101" s="2"/>
      <c r="AF101" s="2"/>
      <c r="AG101" s="37"/>
    </row>
    <row r="102" spans="1:33" x14ac:dyDescent="0.35">
      <c r="A102" s="14" t="s">
        <v>31</v>
      </c>
      <c r="B102" s="14" t="s">
        <v>32</v>
      </c>
      <c r="C102" s="14" t="s">
        <v>33</v>
      </c>
      <c r="D102" s="14" t="s">
        <v>59</v>
      </c>
      <c r="E102" s="14" t="s">
        <v>60</v>
      </c>
      <c r="F102" s="2">
        <v>24</v>
      </c>
      <c r="G102" s="2">
        <v>24</v>
      </c>
      <c r="H102" s="2">
        <v>24</v>
      </c>
      <c r="I102" s="2">
        <v>24</v>
      </c>
      <c r="J102" s="2"/>
      <c r="K102" s="2"/>
      <c r="L102" s="2"/>
      <c r="M102" s="2"/>
      <c r="N102" s="10">
        <v>0.2</v>
      </c>
      <c r="O102" s="10">
        <v>0.3</v>
      </c>
      <c r="P102" s="10">
        <v>0.3</v>
      </c>
      <c r="Q102" s="10">
        <v>0.2</v>
      </c>
      <c r="R102" s="14"/>
      <c r="S102" s="14" t="s">
        <v>208</v>
      </c>
      <c r="T102" s="39" t="s">
        <v>178</v>
      </c>
      <c r="U102" s="14"/>
      <c r="V102" s="2"/>
      <c r="W102" s="2"/>
      <c r="X102" s="2"/>
      <c r="Y102" s="14"/>
      <c r="Z102" s="14"/>
      <c r="AA102" s="14"/>
      <c r="AB102" s="14"/>
      <c r="AC102" s="14"/>
      <c r="AD102" s="14"/>
      <c r="AE102" s="2"/>
      <c r="AF102" s="2"/>
      <c r="AG102" s="37"/>
    </row>
    <row r="103" spans="1:33" x14ac:dyDescent="0.35">
      <c r="A103" s="14" t="s">
        <v>31</v>
      </c>
      <c r="B103" s="14" t="s">
        <v>32</v>
      </c>
      <c r="C103" s="14" t="s">
        <v>33</v>
      </c>
      <c r="D103" s="14" t="s">
        <v>63</v>
      </c>
      <c r="E103" s="14" t="s">
        <v>64</v>
      </c>
      <c r="F103" s="2">
        <v>1</v>
      </c>
      <c r="G103" s="2">
        <v>1</v>
      </c>
      <c r="H103" s="2">
        <v>1</v>
      </c>
      <c r="I103" s="2">
        <v>1</v>
      </c>
      <c r="J103" s="2"/>
      <c r="K103" s="2"/>
      <c r="L103" s="2"/>
      <c r="M103" s="2"/>
      <c r="N103" s="10">
        <v>0.45</v>
      </c>
      <c r="O103" s="10">
        <v>0.2</v>
      </c>
      <c r="P103" s="10">
        <v>0.2</v>
      </c>
      <c r="Q103" s="10">
        <v>0.15</v>
      </c>
      <c r="R103" s="14"/>
      <c r="S103" s="14" t="s">
        <v>214</v>
      </c>
      <c r="T103" s="39" t="s">
        <v>193</v>
      </c>
      <c r="U103" s="14"/>
      <c r="V103" s="2"/>
      <c r="W103" s="2"/>
      <c r="X103" s="2"/>
      <c r="Y103" s="14"/>
      <c r="Z103" s="14"/>
      <c r="AA103" s="14"/>
      <c r="AB103" s="14"/>
      <c r="AC103" s="14"/>
      <c r="AD103" s="14"/>
      <c r="AE103" s="2"/>
      <c r="AF103" s="2"/>
      <c r="AG103" s="37"/>
    </row>
    <row r="104" spans="1:33" x14ac:dyDescent="0.35">
      <c r="A104" s="14" t="s">
        <v>65</v>
      </c>
      <c r="B104" s="14" t="s">
        <v>66</v>
      </c>
      <c r="C104" s="14" t="s">
        <v>67</v>
      </c>
      <c r="D104" s="14" t="s">
        <v>68</v>
      </c>
      <c r="E104" s="14" t="s">
        <v>69</v>
      </c>
      <c r="F104" s="2">
        <v>8</v>
      </c>
      <c r="G104" s="2">
        <v>8</v>
      </c>
      <c r="H104" s="2">
        <v>8</v>
      </c>
      <c r="I104" s="2">
        <v>8</v>
      </c>
      <c r="J104" s="2"/>
      <c r="K104" s="2"/>
      <c r="L104" s="2"/>
      <c r="M104" s="2"/>
      <c r="N104" s="3">
        <v>0.35</v>
      </c>
      <c r="O104" s="3">
        <v>0.25</v>
      </c>
      <c r="P104" s="3">
        <v>0.2</v>
      </c>
      <c r="Q104" s="3">
        <v>0.2</v>
      </c>
      <c r="R104" s="14"/>
      <c r="S104" s="14" t="s">
        <v>280</v>
      </c>
      <c r="T104" s="42" t="s">
        <v>283</v>
      </c>
      <c r="U104" s="14"/>
      <c r="V104" s="2"/>
      <c r="W104" s="2"/>
      <c r="X104" s="2"/>
      <c r="Y104" s="14"/>
      <c r="Z104" s="14"/>
      <c r="AA104" s="14"/>
      <c r="AB104" s="14"/>
      <c r="AC104" s="14"/>
      <c r="AD104" s="14"/>
      <c r="AE104" s="2"/>
      <c r="AF104" s="2"/>
      <c r="AG104" s="37"/>
    </row>
    <row r="105" spans="1:33" x14ac:dyDescent="0.35">
      <c r="A105" s="14" t="s">
        <v>65</v>
      </c>
      <c r="B105" s="14" t="s">
        <v>66</v>
      </c>
      <c r="C105" s="14" t="s">
        <v>67</v>
      </c>
      <c r="D105" s="14" t="s">
        <v>71</v>
      </c>
      <c r="E105" s="14" t="s">
        <v>83</v>
      </c>
      <c r="F105" s="2">
        <v>6</v>
      </c>
      <c r="G105" s="2">
        <v>4</v>
      </c>
      <c r="H105" s="2"/>
      <c r="I105" s="2"/>
      <c r="J105" s="2"/>
      <c r="K105" s="2"/>
      <c r="L105" s="2"/>
      <c r="M105" s="2"/>
      <c r="N105" s="3">
        <v>0.35</v>
      </c>
      <c r="O105" s="3">
        <v>0.25</v>
      </c>
      <c r="P105" s="3">
        <v>0.2</v>
      </c>
      <c r="Q105" s="3">
        <v>0.2</v>
      </c>
      <c r="R105" s="14"/>
      <c r="S105" s="14" t="s">
        <v>281</v>
      </c>
      <c r="T105" s="42" t="s">
        <v>284</v>
      </c>
      <c r="U105" s="14"/>
      <c r="V105" s="2"/>
      <c r="W105" s="2"/>
      <c r="X105" s="2"/>
      <c r="Y105" s="14"/>
      <c r="Z105" s="14"/>
      <c r="AA105" s="14"/>
      <c r="AB105" s="14"/>
      <c r="AC105" s="14"/>
      <c r="AD105" s="14"/>
      <c r="AE105" s="2"/>
      <c r="AF105" s="2"/>
      <c r="AG105" s="37"/>
    </row>
    <row r="106" spans="1:33" ht="13" customHeight="1" x14ac:dyDescent="0.35">
      <c r="A106" s="14" t="s">
        <v>72</v>
      </c>
      <c r="B106" s="14" t="s">
        <v>73</v>
      </c>
      <c r="C106" s="14" t="s">
        <v>74</v>
      </c>
      <c r="D106" s="14" t="s">
        <v>75</v>
      </c>
      <c r="E106" s="14" t="s">
        <v>76</v>
      </c>
      <c r="F106" s="3">
        <v>0.01</v>
      </c>
      <c r="G106" s="3">
        <v>0.04</v>
      </c>
      <c r="H106" s="2"/>
      <c r="I106" s="2"/>
      <c r="J106" s="2"/>
      <c r="K106" s="2"/>
      <c r="L106" s="2"/>
      <c r="M106" s="2"/>
      <c r="N106" s="3">
        <v>1</v>
      </c>
      <c r="O106" s="3">
        <v>1</v>
      </c>
      <c r="P106" s="3">
        <v>1</v>
      </c>
      <c r="Q106" s="3">
        <v>1</v>
      </c>
      <c r="R106" s="14"/>
      <c r="S106" s="14" t="s">
        <v>282</v>
      </c>
      <c r="T106" s="42" t="s">
        <v>282</v>
      </c>
      <c r="U106" s="14"/>
      <c r="V106" s="2"/>
      <c r="W106" s="2"/>
      <c r="X106" s="2"/>
      <c r="Y106" s="14"/>
      <c r="Z106" s="14"/>
      <c r="AA106" s="14"/>
      <c r="AB106" s="14"/>
      <c r="AC106" s="14"/>
      <c r="AD106" s="14"/>
      <c r="AE106" s="2"/>
      <c r="AF106" s="2"/>
      <c r="AG106" s="37"/>
    </row>
    <row r="107" spans="1:33" x14ac:dyDescent="0.35">
      <c r="A107" s="14" t="s">
        <v>72</v>
      </c>
      <c r="B107" s="14" t="s">
        <v>73</v>
      </c>
      <c r="C107" s="14" t="s">
        <v>74</v>
      </c>
      <c r="D107" s="14" t="s">
        <v>78</v>
      </c>
      <c r="E107" s="14" t="s">
        <v>79</v>
      </c>
      <c r="F107" s="3">
        <v>1</v>
      </c>
      <c r="G107" s="3">
        <v>1</v>
      </c>
      <c r="H107" s="3">
        <v>1</v>
      </c>
      <c r="I107" s="3">
        <v>1</v>
      </c>
      <c r="J107" s="3"/>
      <c r="K107" s="3"/>
      <c r="L107" s="3"/>
      <c r="M107" s="3"/>
      <c r="N107" s="3">
        <v>1</v>
      </c>
      <c r="O107" s="3">
        <v>1</v>
      </c>
      <c r="P107" s="3">
        <v>1</v>
      </c>
      <c r="Q107" s="3">
        <v>1</v>
      </c>
      <c r="R107" s="14"/>
      <c r="S107" s="14" t="s">
        <v>282</v>
      </c>
      <c r="T107" s="42" t="s">
        <v>282</v>
      </c>
      <c r="U107" s="14"/>
      <c r="V107" s="2"/>
      <c r="W107" s="2"/>
      <c r="X107" s="2"/>
      <c r="Y107" s="14"/>
      <c r="Z107" s="14"/>
      <c r="AA107" s="14"/>
      <c r="AB107" s="14"/>
      <c r="AC107" s="14"/>
      <c r="AD107" s="14"/>
      <c r="AE107" s="2"/>
      <c r="AF107" s="2"/>
      <c r="AG107" s="37"/>
    </row>
    <row r="108" spans="1:33" ht="14.5" x14ac:dyDescent="0.35">
      <c r="T108"/>
    </row>
  </sheetData>
  <autoFilter ref="A8:AF107" xr:uid="{7B1DB773-482A-4A73-BADF-08D1D2D15391}"/>
  <dataValidations count="9">
    <dataValidation type="list" allowBlank="1" showInputMessage="1" showErrorMessage="1" sqref="X9:X62 X69:X86 X89:X107" xr:uid="{C1466127-95BE-4694-9276-9AEBB5B61961}">
      <formula1>INDIRECT($U9)</formula1>
    </dataValidation>
    <dataValidation type="list" allowBlank="1" showInputMessage="1" showErrorMessage="1" sqref="X63:X64" xr:uid="{0DF10B60-5285-41EB-87C4-532E4F855AFF}">
      <formula1>INDIRECT($U66)</formula1>
    </dataValidation>
    <dataValidation type="list" allowBlank="1" showInputMessage="1" showErrorMessage="1" sqref="X65:X66" xr:uid="{7093154E-DFB1-432F-BE96-0740070831C6}">
      <formula1>INDIRECT($U69)</formula1>
    </dataValidation>
    <dataValidation type="list" allowBlank="1" showInputMessage="1" showErrorMessage="1" sqref="X67" xr:uid="{31D2F97B-EA59-4DA3-BB98-4FA3E1F387F7}">
      <formula1>INDIRECT($U81)</formula1>
    </dataValidation>
    <dataValidation type="list" allowBlank="1" showInputMessage="1" showErrorMessage="1" sqref="X68" xr:uid="{33197807-0B22-457F-BBC5-CC832E111D82}">
      <formula1>INDIRECT($U84)</formula1>
    </dataValidation>
    <dataValidation type="list" allowBlank="1" showInputMessage="1" showErrorMessage="1" sqref="X87:X88" xr:uid="{A37D988B-0007-4E77-BBBB-F21065452695}">
      <formula1>INDIRECT(#REF!)</formula1>
    </dataValidation>
    <dataValidation type="list" allowBlank="1" showInputMessage="1" showErrorMessage="1" sqref="U9:U107" xr:uid="{1BC8E319-D093-4B73-9D6D-D4B58D68E016}">
      <formula1>Etapas</formula1>
    </dataValidation>
    <dataValidation type="list" allowBlank="1" showInputMessage="1" showErrorMessage="1" sqref="S9:S108" xr:uid="{E283A9DC-71C7-42E5-85BC-708EE7EF2A2C}">
      <formula1>Linea_servicio</formula1>
    </dataValidation>
    <dataValidation type="list" allowBlank="1" showInputMessage="1" showErrorMessage="1" sqref="T9:T103" xr:uid="{CFD216FF-0886-486E-97A9-0B6D3B6AF4FC}">
      <formula1>INDIRECT($S9)</formula1>
    </dataValidation>
  </dataValidations>
  <printOptions horizontalCentered="1" verticalCentered="1"/>
  <pageMargins left="0.25" right="0.25" top="0.75" bottom="0.75" header="0.3" footer="0.3"/>
  <pageSetup scale="17" fitToHeight="0" orientation="landscape" r:id="rId1"/>
  <rowBreaks count="1" manualBreakCount="1">
    <brk id="10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D8A92-3B7A-4815-AD2F-4F0DD21A081A}">
  <dimension ref="A1:R74"/>
  <sheetViews>
    <sheetView workbookViewId="0">
      <selection activeCell="B22" sqref="B22"/>
    </sheetView>
  </sheetViews>
  <sheetFormatPr baseColWidth="10" defaultColWidth="44.26953125" defaultRowHeight="14.5" x14ac:dyDescent="0.35"/>
  <cols>
    <col min="1" max="1" width="28.453125" customWidth="1"/>
    <col min="2" max="2" width="32.453125" customWidth="1"/>
    <col min="6" max="6" width="36.81640625" bestFit="1" customWidth="1"/>
    <col min="7" max="8" width="30.7265625" bestFit="1" customWidth="1"/>
    <col min="9" max="9" width="24.81640625" bestFit="1" customWidth="1"/>
    <col min="10" max="10" width="13.26953125" customWidth="1"/>
    <col min="11" max="11" width="20.7265625" customWidth="1"/>
    <col min="12" max="12" width="16.54296875" bestFit="1" customWidth="1"/>
  </cols>
  <sheetData>
    <row r="1" spans="1:18" x14ac:dyDescent="0.35">
      <c r="A1" s="16" t="s">
        <v>206</v>
      </c>
      <c r="B1" s="16" t="s">
        <v>91</v>
      </c>
      <c r="C1" s="16" t="s">
        <v>96</v>
      </c>
      <c r="D1" s="16" t="s">
        <v>102</v>
      </c>
      <c r="E1" s="16" t="s">
        <v>174</v>
      </c>
      <c r="F1" s="16" t="s">
        <v>210</v>
      </c>
      <c r="G1" s="16" t="s">
        <v>190</v>
      </c>
      <c r="H1" s="16" t="s">
        <v>197</v>
      </c>
      <c r="I1" s="16" t="s">
        <v>199</v>
      </c>
      <c r="J1" s="16" t="s">
        <v>200</v>
      </c>
      <c r="K1" s="23" t="s">
        <v>43</v>
      </c>
      <c r="L1" s="25" t="s">
        <v>218</v>
      </c>
      <c r="N1" s="25" t="s">
        <v>225</v>
      </c>
      <c r="O1" s="25" t="s">
        <v>221</v>
      </c>
      <c r="P1" s="25" t="s">
        <v>222</v>
      </c>
      <c r="Q1" s="25" t="s">
        <v>223</v>
      </c>
      <c r="R1" s="25" t="s">
        <v>224</v>
      </c>
    </row>
    <row r="2" spans="1:18" x14ac:dyDescent="0.35">
      <c r="A2" t="s">
        <v>212</v>
      </c>
      <c r="B2" t="s">
        <v>92</v>
      </c>
      <c r="C2" t="s">
        <v>99</v>
      </c>
      <c r="D2" t="s">
        <v>138</v>
      </c>
      <c r="E2" t="s">
        <v>178</v>
      </c>
      <c r="F2" t="s">
        <v>179</v>
      </c>
      <c r="G2" t="s">
        <v>193</v>
      </c>
      <c r="H2" t="s">
        <v>193</v>
      </c>
      <c r="I2" t="s">
        <v>196</v>
      </c>
      <c r="J2" t="s">
        <v>201</v>
      </c>
      <c r="K2" s="19" t="s">
        <v>48</v>
      </c>
      <c r="L2" s="24" t="s">
        <v>219</v>
      </c>
      <c r="N2" s="24" t="s">
        <v>221</v>
      </c>
      <c r="O2" s="24">
        <v>0</v>
      </c>
      <c r="P2" s="24">
        <v>1</v>
      </c>
      <c r="Q2" s="24">
        <v>5</v>
      </c>
      <c r="R2" s="24">
        <v>6</v>
      </c>
    </row>
    <row r="3" spans="1:18" x14ac:dyDescent="0.35">
      <c r="A3" t="s">
        <v>213</v>
      </c>
      <c r="B3" t="s">
        <v>93</v>
      </c>
      <c r="C3" t="s">
        <v>97</v>
      </c>
      <c r="D3" t="s">
        <v>125</v>
      </c>
      <c r="E3" t="s">
        <v>177</v>
      </c>
      <c r="F3" t="s">
        <v>205</v>
      </c>
      <c r="G3" t="s">
        <v>192</v>
      </c>
      <c r="H3" t="s">
        <v>198</v>
      </c>
      <c r="J3" t="s">
        <v>202</v>
      </c>
      <c r="K3" s="19" t="s">
        <v>53</v>
      </c>
      <c r="L3" s="26"/>
      <c r="N3" s="24" t="s">
        <v>222</v>
      </c>
      <c r="O3" s="28"/>
      <c r="P3" s="24">
        <v>2</v>
      </c>
    </row>
    <row r="4" spans="1:18" x14ac:dyDescent="0.35">
      <c r="A4" t="s">
        <v>209</v>
      </c>
      <c r="B4" t="s">
        <v>95</v>
      </c>
      <c r="C4" t="s">
        <v>101</v>
      </c>
      <c r="D4" t="s">
        <v>119</v>
      </c>
      <c r="E4" t="s">
        <v>176</v>
      </c>
      <c r="F4" t="s">
        <v>187</v>
      </c>
      <c r="G4" t="s">
        <v>195</v>
      </c>
      <c r="J4" t="s">
        <v>203</v>
      </c>
      <c r="K4" s="19" t="s">
        <v>51</v>
      </c>
      <c r="L4" s="20"/>
      <c r="N4" s="24" t="s">
        <v>223</v>
      </c>
      <c r="O4" s="19"/>
      <c r="P4" s="24">
        <v>3</v>
      </c>
    </row>
    <row r="5" spans="1:18" x14ac:dyDescent="0.35">
      <c r="A5" t="s">
        <v>214</v>
      </c>
      <c r="B5" t="s">
        <v>94</v>
      </c>
      <c r="C5" t="s">
        <v>98</v>
      </c>
      <c r="D5" t="s">
        <v>171</v>
      </c>
      <c r="E5" t="s">
        <v>175</v>
      </c>
      <c r="F5" t="s">
        <v>183</v>
      </c>
      <c r="G5" t="s">
        <v>196</v>
      </c>
      <c r="J5" t="s">
        <v>204</v>
      </c>
      <c r="K5" s="19" t="s">
        <v>52</v>
      </c>
      <c r="L5" s="20"/>
      <c r="N5" s="24" t="s">
        <v>224</v>
      </c>
      <c r="O5" s="21"/>
      <c r="P5" s="24">
        <v>4</v>
      </c>
    </row>
    <row r="6" spans="1:18" x14ac:dyDescent="0.35">
      <c r="A6" t="s">
        <v>207</v>
      </c>
      <c r="B6" t="s">
        <v>274</v>
      </c>
      <c r="C6" t="s">
        <v>100</v>
      </c>
      <c r="D6" t="s">
        <v>104</v>
      </c>
      <c r="F6" t="s">
        <v>186</v>
      </c>
      <c r="G6" t="s">
        <v>194</v>
      </c>
      <c r="K6" s="19" t="s">
        <v>55</v>
      </c>
      <c r="L6" s="20"/>
      <c r="N6" s="27"/>
      <c r="O6" s="17"/>
    </row>
    <row r="7" spans="1:18" x14ac:dyDescent="0.35">
      <c r="A7" t="s">
        <v>208</v>
      </c>
      <c r="D7" t="s">
        <v>129</v>
      </c>
      <c r="F7" t="s">
        <v>181</v>
      </c>
      <c r="G7" t="s">
        <v>191</v>
      </c>
      <c r="K7" s="19" t="s">
        <v>44</v>
      </c>
      <c r="L7" s="20"/>
      <c r="O7" s="17"/>
    </row>
    <row r="8" spans="1:18" x14ac:dyDescent="0.35">
      <c r="A8" t="s">
        <v>211</v>
      </c>
      <c r="D8" t="s">
        <v>127</v>
      </c>
      <c r="F8" t="s">
        <v>189</v>
      </c>
      <c r="K8" s="19" t="s">
        <v>54</v>
      </c>
      <c r="L8" s="20"/>
      <c r="O8" s="18"/>
    </row>
    <row r="9" spans="1:18" x14ac:dyDescent="0.35">
      <c r="A9" t="s">
        <v>216</v>
      </c>
      <c r="D9" t="s">
        <v>105</v>
      </c>
      <c r="F9" t="s">
        <v>184</v>
      </c>
      <c r="K9" s="19" t="s">
        <v>50</v>
      </c>
      <c r="L9" s="20"/>
    </row>
    <row r="10" spans="1:18" x14ac:dyDescent="0.35">
      <c r="A10" t="s">
        <v>200</v>
      </c>
      <c r="D10" t="s">
        <v>116</v>
      </c>
      <c r="F10" t="s">
        <v>185</v>
      </c>
      <c r="K10" s="19" t="s">
        <v>49</v>
      </c>
      <c r="L10" s="20"/>
    </row>
    <row r="11" spans="1:18" x14ac:dyDescent="0.35">
      <c r="A11" t="s">
        <v>215</v>
      </c>
      <c r="D11" t="s">
        <v>146</v>
      </c>
      <c r="F11" t="s">
        <v>182</v>
      </c>
      <c r="K11" s="21" t="s">
        <v>56</v>
      </c>
      <c r="L11" s="22"/>
    </row>
    <row r="12" spans="1:18" x14ac:dyDescent="0.35">
      <c r="A12" t="s">
        <v>220</v>
      </c>
      <c r="D12" t="s">
        <v>130</v>
      </c>
      <c r="F12" t="s">
        <v>188</v>
      </c>
    </row>
    <row r="13" spans="1:18" x14ac:dyDescent="0.35">
      <c r="A13" t="s">
        <v>280</v>
      </c>
      <c r="D13" t="s">
        <v>145</v>
      </c>
      <c r="F13" t="s">
        <v>180</v>
      </c>
    </row>
    <row r="14" spans="1:18" x14ac:dyDescent="0.35">
      <c r="A14" t="s">
        <v>281</v>
      </c>
      <c r="D14" t="s">
        <v>161</v>
      </c>
      <c r="F14" t="s">
        <v>30</v>
      </c>
    </row>
    <row r="15" spans="1:18" x14ac:dyDescent="0.35">
      <c r="A15" t="s">
        <v>282</v>
      </c>
      <c r="D15" t="s">
        <v>121</v>
      </c>
    </row>
    <row r="16" spans="1:18" x14ac:dyDescent="0.35">
      <c r="D16" t="s">
        <v>147</v>
      </c>
    </row>
    <row r="17" spans="4:4" x14ac:dyDescent="0.35">
      <c r="D17" t="s">
        <v>122</v>
      </c>
    </row>
    <row r="18" spans="4:4" x14ac:dyDescent="0.35">
      <c r="D18" t="s">
        <v>106</v>
      </c>
    </row>
    <row r="19" spans="4:4" x14ac:dyDescent="0.35">
      <c r="D19" t="s">
        <v>154</v>
      </c>
    </row>
    <row r="20" spans="4:4" x14ac:dyDescent="0.35">
      <c r="D20" t="s">
        <v>150</v>
      </c>
    </row>
    <row r="21" spans="4:4" x14ac:dyDescent="0.35">
      <c r="D21" t="s">
        <v>152</v>
      </c>
    </row>
    <row r="22" spans="4:4" x14ac:dyDescent="0.35">
      <c r="D22" t="s">
        <v>159</v>
      </c>
    </row>
    <row r="23" spans="4:4" x14ac:dyDescent="0.35">
      <c r="D23" t="s">
        <v>132</v>
      </c>
    </row>
    <row r="24" spans="4:4" x14ac:dyDescent="0.35">
      <c r="D24" t="s">
        <v>163</v>
      </c>
    </row>
    <row r="25" spans="4:4" x14ac:dyDescent="0.35">
      <c r="D25" t="s">
        <v>172</v>
      </c>
    </row>
    <row r="26" spans="4:4" x14ac:dyDescent="0.35">
      <c r="D26" t="s">
        <v>173</v>
      </c>
    </row>
    <row r="27" spans="4:4" x14ac:dyDescent="0.35">
      <c r="D27" t="s">
        <v>166</v>
      </c>
    </row>
    <row r="28" spans="4:4" x14ac:dyDescent="0.35">
      <c r="D28" t="s">
        <v>118</v>
      </c>
    </row>
    <row r="29" spans="4:4" x14ac:dyDescent="0.35">
      <c r="D29" t="s">
        <v>112</v>
      </c>
    </row>
    <row r="30" spans="4:4" x14ac:dyDescent="0.35">
      <c r="D30" t="s">
        <v>170</v>
      </c>
    </row>
    <row r="31" spans="4:4" x14ac:dyDescent="0.35">
      <c r="D31" t="s">
        <v>141</v>
      </c>
    </row>
    <row r="32" spans="4:4" x14ac:dyDescent="0.35">
      <c r="D32" t="s">
        <v>169</v>
      </c>
    </row>
    <row r="33" spans="4:4" x14ac:dyDescent="0.35">
      <c r="D33" t="s">
        <v>109</v>
      </c>
    </row>
    <row r="34" spans="4:4" x14ac:dyDescent="0.35">
      <c r="D34" t="s">
        <v>155</v>
      </c>
    </row>
    <row r="35" spans="4:4" x14ac:dyDescent="0.35">
      <c r="D35" t="s">
        <v>124</v>
      </c>
    </row>
    <row r="36" spans="4:4" x14ac:dyDescent="0.35">
      <c r="D36" t="s">
        <v>162</v>
      </c>
    </row>
    <row r="37" spans="4:4" x14ac:dyDescent="0.35">
      <c r="D37" t="s">
        <v>97</v>
      </c>
    </row>
    <row r="38" spans="4:4" x14ac:dyDescent="0.35">
      <c r="D38" t="s">
        <v>107</v>
      </c>
    </row>
    <row r="39" spans="4:4" x14ac:dyDescent="0.35">
      <c r="D39" t="s">
        <v>143</v>
      </c>
    </row>
    <row r="40" spans="4:4" x14ac:dyDescent="0.35">
      <c r="D40" t="s">
        <v>148</v>
      </c>
    </row>
    <row r="41" spans="4:4" x14ac:dyDescent="0.35">
      <c r="D41" t="s">
        <v>151</v>
      </c>
    </row>
    <row r="42" spans="4:4" x14ac:dyDescent="0.35">
      <c r="D42" t="s">
        <v>133</v>
      </c>
    </row>
    <row r="43" spans="4:4" x14ac:dyDescent="0.35">
      <c r="D43" t="s">
        <v>123</v>
      </c>
    </row>
    <row r="44" spans="4:4" x14ac:dyDescent="0.35">
      <c r="D44" t="s">
        <v>156</v>
      </c>
    </row>
    <row r="45" spans="4:4" x14ac:dyDescent="0.35">
      <c r="D45" t="s">
        <v>36</v>
      </c>
    </row>
    <row r="46" spans="4:4" x14ac:dyDescent="0.35">
      <c r="D46" t="s">
        <v>126</v>
      </c>
    </row>
    <row r="47" spans="4:4" x14ac:dyDescent="0.35">
      <c r="D47" t="s">
        <v>168</v>
      </c>
    </row>
    <row r="48" spans="4:4" x14ac:dyDescent="0.35">
      <c r="D48" t="s">
        <v>167</v>
      </c>
    </row>
    <row r="49" spans="4:4" x14ac:dyDescent="0.35">
      <c r="D49" t="s">
        <v>157</v>
      </c>
    </row>
    <row r="50" spans="4:4" x14ac:dyDescent="0.35">
      <c r="D50" t="s">
        <v>142</v>
      </c>
    </row>
    <row r="51" spans="4:4" x14ac:dyDescent="0.35">
      <c r="D51" t="s">
        <v>140</v>
      </c>
    </row>
    <row r="52" spans="4:4" x14ac:dyDescent="0.35">
      <c r="D52" t="s">
        <v>139</v>
      </c>
    </row>
    <row r="53" spans="4:4" x14ac:dyDescent="0.35">
      <c r="D53" t="s">
        <v>164</v>
      </c>
    </row>
    <row r="54" spans="4:4" x14ac:dyDescent="0.35">
      <c r="D54" t="s">
        <v>165</v>
      </c>
    </row>
    <row r="55" spans="4:4" x14ac:dyDescent="0.35">
      <c r="D55" t="s">
        <v>111</v>
      </c>
    </row>
    <row r="56" spans="4:4" x14ac:dyDescent="0.35">
      <c r="D56" t="s">
        <v>160</v>
      </c>
    </row>
    <row r="57" spans="4:4" x14ac:dyDescent="0.35">
      <c r="D57" t="s">
        <v>110</v>
      </c>
    </row>
    <row r="58" spans="4:4" x14ac:dyDescent="0.35">
      <c r="D58" t="s">
        <v>149</v>
      </c>
    </row>
    <row r="59" spans="4:4" x14ac:dyDescent="0.35">
      <c r="D59" t="s">
        <v>108</v>
      </c>
    </row>
    <row r="60" spans="4:4" x14ac:dyDescent="0.35">
      <c r="D60" t="s">
        <v>128</v>
      </c>
    </row>
    <row r="61" spans="4:4" x14ac:dyDescent="0.35">
      <c r="D61" t="s">
        <v>134</v>
      </c>
    </row>
    <row r="62" spans="4:4" x14ac:dyDescent="0.35">
      <c r="D62" t="s">
        <v>120</v>
      </c>
    </row>
    <row r="63" spans="4:4" x14ac:dyDescent="0.35">
      <c r="D63" t="s">
        <v>144</v>
      </c>
    </row>
    <row r="64" spans="4:4" x14ac:dyDescent="0.35">
      <c r="D64" t="s">
        <v>114</v>
      </c>
    </row>
    <row r="65" spans="4:4" x14ac:dyDescent="0.35">
      <c r="D65" t="s">
        <v>115</v>
      </c>
    </row>
    <row r="66" spans="4:4" x14ac:dyDescent="0.35">
      <c r="D66" t="s">
        <v>158</v>
      </c>
    </row>
    <row r="67" spans="4:4" x14ac:dyDescent="0.35">
      <c r="D67" t="s">
        <v>135</v>
      </c>
    </row>
    <row r="68" spans="4:4" x14ac:dyDescent="0.35">
      <c r="D68" t="s">
        <v>137</v>
      </c>
    </row>
    <row r="69" spans="4:4" x14ac:dyDescent="0.35">
      <c r="D69" t="s">
        <v>131</v>
      </c>
    </row>
    <row r="70" spans="4:4" x14ac:dyDescent="0.35">
      <c r="D70" t="s">
        <v>136</v>
      </c>
    </row>
    <row r="71" spans="4:4" x14ac:dyDescent="0.35">
      <c r="D71" t="s">
        <v>153</v>
      </c>
    </row>
    <row r="72" spans="4:4" x14ac:dyDescent="0.35">
      <c r="D72" t="s">
        <v>103</v>
      </c>
    </row>
    <row r="73" spans="4:4" x14ac:dyDescent="0.35">
      <c r="D73" t="s">
        <v>113</v>
      </c>
    </row>
    <row r="74" spans="4:4" x14ac:dyDescent="0.35">
      <c r="D74" t="s">
        <v>117</v>
      </c>
    </row>
  </sheetData>
  <pageMargins left="0.7" right="0.7" top="0.75" bottom="0.75" header="0.3" footer="0.3"/>
  <pageSetup paperSize="9" orientation="portrait" r:id="rId1"/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Plan Estratégico</vt:lpstr>
      <vt:lpstr>Seguimiento</vt:lpstr>
      <vt:lpstr>Listas</vt:lpstr>
      <vt:lpstr>Activos_estratégicos</vt:lpstr>
      <vt:lpstr>'Plan Estratégico'!Administración_cartera</vt:lpstr>
      <vt:lpstr>Administración_cartera</vt:lpstr>
      <vt:lpstr>'Plan Estratégico'!Administración_inmuebles</vt:lpstr>
      <vt:lpstr>Administración_inmuebles</vt:lpstr>
      <vt:lpstr>'Plan Estratégico'!Arrendamiento_inmuebles</vt:lpstr>
      <vt:lpstr>Arrendamiento_inmuebles</vt:lpstr>
      <vt:lpstr>'Plan Estratégico'!Cartera_propia</vt:lpstr>
      <vt:lpstr>Cartera_propia</vt:lpstr>
      <vt:lpstr>'Plan Estratégico'!Cierre</vt:lpstr>
      <vt:lpstr>Cierre</vt:lpstr>
      <vt:lpstr>'Plan Estratégico'!Comercialización_inmuebles</vt:lpstr>
      <vt:lpstr>Comercialización_inmuebles</vt:lpstr>
      <vt:lpstr>'Plan Estratégico'!Compra_cartera</vt:lpstr>
      <vt:lpstr>Compra_cartera</vt:lpstr>
      <vt:lpstr>'Plan Estratégico'!Compra_inmuebles</vt:lpstr>
      <vt:lpstr>Compra_inmuebles</vt:lpstr>
      <vt:lpstr>'Plan Estratégico'!Consultoría</vt:lpstr>
      <vt:lpstr>Consultoría</vt:lpstr>
      <vt:lpstr>'Plan Estratégico'!Ejecución</vt:lpstr>
      <vt:lpstr>Ejecución</vt:lpstr>
      <vt:lpstr>'Plan Estratégico'!Estructuración</vt:lpstr>
      <vt:lpstr>Estructuración</vt:lpstr>
      <vt:lpstr>'Plan Estratégico'!Etapas</vt:lpstr>
      <vt:lpstr>Etapas</vt:lpstr>
      <vt:lpstr>'Plan Estratégico'!Identificación</vt:lpstr>
      <vt:lpstr>Identificación</vt:lpstr>
      <vt:lpstr>'Plan Estratégico'!Linea_servicio</vt:lpstr>
      <vt:lpstr>Linea_servicio</vt:lpstr>
      <vt:lpstr>'Plan Estratégico'!Negocios_verdes</vt:lpstr>
      <vt:lpstr>Negocios_verdes</vt:lpstr>
      <vt:lpstr>'Plan Estratégico'!Proyectos_estratégicos</vt:lpstr>
      <vt:lpstr>Proyectos_estratégicos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Flechas Torres</dc:creator>
  <cp:lastModifiedBy>Jenny Isabel González Cantillo</cp:lastModifiedBy>
  <dcterms:created xsi:type="dcterms:W3CDTF">2023-03-01T16:15:29Z</dcterms:created>
  <dcterms:modified xsi:type="dcterms:W3CDTF">2023-04-10T14:46:51Z</dcterms:modified>
</cp:coreProperties>
</file>