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Datos\Documentos\Piezas 2021\Página Web\Auditoria\"/>
    </mc:Choice>
  </mc:AlternateContent>
  <xr:revisionPtr revIDLastSave="0" documentId="8_{2E235CAB-A4E1-46DD-B7C9-55D46AED9C26}" xr6:coauthVersionLast="47" xr6:coauthVersionMax="47" xr10:uidLastSave="{00000000-0000-0000-0000-000000000000}"/>
  <bookViews>
    <workbookView xWindow="-120" yWindow="-120" windowWidth="29040" windowHeight="15840" xr2:uid="{00000000-000D-0000-FFFF-FFFF00000000}"/>
  </bookViews>
  <sheets>
    <sheet name="Evaluacion SCI - Junio 2021" sheetId="1" r:id="rId1"/>
  </sheets>
  <externalReferences>
    <externalReference r:id="rId2"/>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1" l="1"/>
  <c r="O35" i="1"/>
  <c r="O33" i="1"/>
  <c r="O31" i="1"/>
  <c r="O29" i="1"/>
</calcChain>
</file>

<file path=xl/sharedStrings.xml><?xml version="1.0" encoding="utf-8"?>
<sst xmlns="http://schemas.openxmlformats.org/spreadsheetml/2006/main" count="45" uniqueCount="38">
  <si>
    <t>Nombre de la Entidad:</t>
  </si>
  <si>
    <t>CENTRAL DE INVERSIONES S.A. - CISA</t>
  </si>
  <si>
    <t>Periodo Evaluado:</t>
  </si>
  <si>
    <t>ENERO - JULIO 2021</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</si>
  <si>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</si>
  <si>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</si>
  <si>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</si>
  <si>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</si>
  <si>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Durante el primer semestre del 2021 la entidad ha ejecutado eficientemente los controles diseñados para mantener la integralidad de las Políticas del Modelo Integrado de Planeación y Gestión, se han actualizados los documentos soportes de los controles, se ejecutan periódicamente los seguimientos a los riesgos y sus materializaciones, así mismo las actividades de control son presentadas en las instancias correspondientes cumpliendo lo establecido en cada uno de ellos, lo que permitió que CISA mejorara nuevamente su evaluación la cual para el semestre fue de 98% con relación al 91% obtenido el semestre anterior.  </t>
  </si>
  <si>
    <t>¿Es efectivo el sistema de control interno para los objetivos evaluados? (Si/No) (Justifique su respuesta):</t>
  </si>
  <si>
    <t>El Sistema de Control Interno es efectivo, no obstante, el componente de se ambiente de control sigue presentando desviaciones en los temas relacionados con la documentación del Conflicto de Intereses y los incumplimientos a los objetivos estratégicos, institucionales y de procesos generan desviaciones en este control, así mismo se resalta la actualización documental permanente que realizan los procesos en atención a las observaciones que se realizan en los diferentes comités y generadas por la tercera línea de defensa lo cual fortalece el cumplimiento de las políticas del MIPG.</t>
  </si>
  <si>
    <t>La entidad cuenta dentro de su Sistema de Control Interno, con una institucionalidad (Líneas de defensa)  que le permita la toma de decisiones frente al control (Si/No) (Justifique su respuesta):</t>
  </si>
  <si>
    <t>Con la implementación de las líneas de defensa establecidas en la Entidad donde se identifican los respectivos niveles de responsabilidad, las cuales se constituyen en un mecanismo efectivo para evaluar la Gestión del Riesgo y evitar su materialización; así mismo permiten alcanzar el cumplimiento de los objetivos institucionales inmersos en su Planeación Estrategica.  Igualmente, se sigue fortaleciendo la manera como se realiza el reporte en los diferentes niveles de la Entidad y la forma como se están documentando para dar una mayor claridad, precisión y oportunidad.</t>
  </si>
  <si>
    <t>Componente</t>
  </si>
  <si>
    <t>¿El componente está presente y funcionando?</t>
  </si>
  <si>
    <t>Nivel de Cumplimiento componente</t>
  </si>
  <si>
    <r>
      <rPr>
        <b/>
        <u/>
        <sz val="11"/>
        <color theme="0"/>
        <rFont val="Arial"/>
        <family val="2"/>
      </rPr>
      <t xml:space="preserve"> Estado actual:</t>
    </r>
    <r>
      <rPr>
        <b/>
        <sz val="11"/>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</si>
  <si>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</si>
  <si>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</si>
  <si>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</si>
  <si>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</si>
  <si>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Se resalta el compromiso de la Gerencia de Planeación en la actualización de los documentos soportes de los controles relacionados con la Planeación y su seguimiento, así mismo la aplicación de los controles relacionados con la Gestión del Talento Humano por parte de la Gerencia de Recursos. 
El compromiso y liderazgo de la Alta Dirección que permite asegurar las condiciones mínimas para el ejercicio del Sistema de Control Interno. 
Se siguen presentando debilidades en la documentación relacionada con Conflicto de Interés, no obstante se han realizado actividades que no han sido documentadas y no han podido ser evaluadas. Adicionalmente los incumplimientos a las metas y objetivos propuestos en la Planeación Estratégica por parte de los líderes no permiten una evaluación eficiente del control. </t>
  </si>
  <si>
    <t>Incumplimiento en las metas instuticionales por parte de los Lideres de los procesos.</t>
  </si>
  <si>
    <t>Evaluación de riesgos</t>
  </si>
  <si>
    <t>Se resalta la actualización y el seguimiento permanente que realiza la Gerencia de Planeación como área responsable del cumplimiento de la Política de Administración del Riesgo, así como la participación por parte de todos los líderes de los procesos en la actualización de la Matriz de Riesgos, monitoreo y registro de materializaciones de los Riesgos, su gestión y cumplimiento a los planes de tratamiento establecidos.</t>
  </si>
  <si>
    <t>Se presentaba debilidad en la definición y documentación de los controles propios de los riesgos y el seguimiento realizado por  la Alta Dirección a los mismos, igualmente la ausencia de los soportes documentales de los riesgos identificados en cada proceso.</t>
  </si>
  <si>
    <t>Actividades de control</t>
  </si>
  <si>
    <t xml:space="preserve">La actualización permanente relacionada con los cambios que se establecen a la normatividad interna que regula el normal desarrollo de la gestión que realiza la entidad.
Se siguen presentado debilidades en la gestión dada a las PQRD´s, lo que ha generado un aumento en el registro de las mismas al interior de la entidad, así mismo la debilidad en el seguimiento realizado por la Dirección de TI a los proveedores y sus ANS </t>
  </si>
  <si>
    <t xml:space="preserve">Se presentan debilidades en la evaluación técnica de los repositorios de información y aplicativos de la entidad, debido a la falta de personal técnico y competente para desarrollar esta actividad
</t>
  </si>
  <si>
    <t>Información y comunicación</t>
  </si>
  <si>
    <t xml:space="preserve">Se resalta la el uso de herramientas diseñadas in house para la captura de información y la suscripción de contratos de inter-operatividad con entidades externas lo que permite ampliar el campo de acción para el cumplimiento de sus objetivos. 
</t>
  </si>
  <si>
    <t>Se presentaban debilidades en la evaluación técnica de los repositorios de información y aplicativos de la entidad, debido a la falta de personal técnico y competente para desarrollar esta actividad.
De otra parte se debía mejorar la forma como se comunican los resultados obtenidos tanto interna como externamente por parte de la alta dirección, siendo necesario la definición y caracterización de los usuarios en la Entidad.</t>
  </si>
  <si>
    <t xml:space="preserve">Monitoreo </t>
  </si>
  <si>
    <t>La gestión institucional es monitoreada y evaluada a través de la evaluación independiente y objetiva que realiza la oficina de Auditoría Interna, contribuyendo a la mejora continua y permanente de los procesos de la entidad en cumplimiento a la tercera línea de defensa de la séptima dimensión del modelo.
Se resalta la gestión realizada por la entidad para atender las observaciones dadas por los entes externos y la ciudadanía permitiendo la comunicación en doble vía</t>
  </si>
  <si>
    <t>Se presentan debilidades en la evaluación técnica de los repositorios de información y aplicativos de la entidad, debido a la falta de personal técnico y competente para desarrollar esta actividad</t>
  </si>
  <si>
    <t>Aprobó: Elkin Orlando Angel Muñoz - Auditor Interno de CISA</t>
  </si>
  <si>
    <t>Fecha de aprobación: 16-07-2021</t>
  </si>
  <si>
    <t>Elaboró: Mauren Andrea González Salcedo - Auditor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</si>
</sst>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color theme="1"/>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1"/>
      <name val="Arial"/>
      <family val="2"/>
    </font>
    <font>
      <b/>
      <sz val="10"/>
      <name val="Arial"/>
      <family val="2"/>
    </font>
    <font>
      <sz val="25"/>
      <color theme="1"/>
      <name val="Arial"/>
      <family val="2"/>
    </font>
    <font>
      <sz val="14"/>
      <name val="Arial"/>
      <family val="2"/>
    </font>
    <font>
      <sz val="14"/>
      <color theme="1"/>
      <name val="Arial"/>
      <family val="2"/>
    </font>
    <font>
      <b/>
      <sz val="10"/>
      <color rgb="FFFF0000"/>
      <name val="Arial"/>
      <family val="2"/>
    </font>
    <font>
      <b/>
      <sz val="12"/>
      <color theme="0"/>
      <name val="Arial"/>
      <family val="2"/>
    </font>
    <font>
      <b/>
      <sz val="11"/>
      <color theme="0"/>
      <name val="Arial"/>
      <family val="2"/>
    </font>
    <font>
      <b/>
      <u/>
      <sz val="11"/>
      <color theme="0"/>
      <name val="Arial"/>
      <family val="2"/>
    </font>
    <font>
      <b/>
      <sz val="10"/>
      <color theme="1"/>
      <name val="Arial"/>
      <family val="2"/>
    </font>
    <font>
      <sz val="18"/>
      <color theme="1"/>
      <name val="Arial"/>
      <family val="2"/>
    </font>
    <font>
      <sz val="12"/>
      <color theme="1"/>
      <name val="Arial"/>
      <family val="2"/>
    </font>
    <font>
      <b/>
      <sz val="16"/>
      <color theme="1"/>
      <name val="Arial"/>
      <family val="2"/>
    </font>
    <font>
      <sz val="12"/>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9">
    <xf numFmtId="0" fontId="0" fillId="0" borderId="0" xfId="0"/>
    <xf numFmtId="0" fontId="0" fillId="2" borderId="0" xfId="0" applyFill="1"/>
    <xf numFmtId="0" fontId="1" fillId="2" borderId="0" xfId="0" applyFont="1" applyFill="1"/>
    <xf numFmtId="0" fontId="0" fillId="2" borderId="1" xfId="0" applyFill="1" applyBorder="1"/>
    <xf numFmtId="0" fontId="0" fillId="2" borderId="2" xfId="0" applyFill="1" applyBorder="1"/>
    <xf numFmtId="0" fontId="1" fillId="2" borderId="2" xfId="0" applyFont="1" applyFill="1" applyBorder="1"/>
    <xf numFmtId="0" fontId="0" fillId="2" borderId="3" xfId="0" applyFill="1" applyBorder="1"/>
    <xf numFmtId="0" fontId="0" fillId="2" borderId="4" xfId="0" applyFill="1" applyBorder="1"/>
    <xf numFmtId="0" fontId="0" fillId="2" borderId="0" xfId="0" applyFill="1" applyBorder="1"/>
    <xf numFmtId="0" fontId="3" fillId="2" borderId="0" xfId="0" applyFont="1" applyFill="1" applyBorder="1" applyAlignment="1">
      <alignment horizontal="center"/>
    </xf>
    <xf numFmtId="0" fontId="0" fillId="2" borderId="7" xfId="0" applyFill="1" applyBorder="1"/>
    <xf numFmtId="0" fontId="2" fillId="3" borderId="6" xfId="0" applyFont="1" applyFill="1" applyBorder="1" applyAlignment="1">
      <alignment horizontal="center" vertical="center"/>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1" fillId="2" borderId="0" xfId="0" applyFont="1" applyFill="1" applyBorder="1"/>
    <xf numFmtId="0" fontId="8" fillId="2" borderId="0" xfId="0" applyFont="1" applyFill="1" applyBorder="1"/>
    <xf numFmtId="0" fontId="5"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10"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2"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5" fillId="2" borderId="0" xfId="0" applyFont="1" applyFill="1" applyBorder="1" applyAlignment="1">
      <alignment wrapText="1"/>
    </xf>
    <xf numFmtId="0" fontId="5" fillId="4" borderId="2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9" fillId="2" borderId="0" xfId="0" applyFont="1" applyFill="1" applyAlignment="1">
      <alignment wrapText="1"/>
    </xf>
    <xf numFmtId="0" fontId="20" fillId="0" borderId="0" xfId="0" applyFont="1" applyBorder="1" applyAlignment="1">
      <alignment horizontal="center" wrapText="1"/>
    </xf>
    <xf numFmtId="0" fontId="0" fillId="0" borderId="0" xfId="0" applyBorder="1"/>
    <xf numFmtId="0" fontId="1" fillId="0" borderId="30" xfId="0" applyFont="1" applyBorder="1"/>
    <xf numFmtId="0" fontId="0" fillId="0" borderId="30" xfId="0" applyBorder="1"/>
    <xf numFmtId="0" fontId="21" fillId="0" borderId="0" xfId="0" applyFont="1" applyBorder="1"/>
    <xf numFmtId="0" fontId="5" fillId="5" borderId="6" xfId="0" applyFont="1" applyFill="1" applyBorder="1" applyAlignment="1">
      <alignment horizontal="center" vertical="center" wrapText="1"/>
    </xf>
    <xf numFmtId="0" fontId="16"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22" fillId="6" borderId="6" xfId="0" applyNumberFormat="1" applyFont="1" applyFill="1" applyBorder="1" applyAlignment="1" applyProtection="1">
      <alignment horizontal="center" vertical="center"/>
      <protection hidden="1"/>
    </xf>
    <xf numFmtId="0" fontId="23" fillId="0" borderId="31" xfId="0" applyFont="1" applyFill="1" applyBorder="1" applyAlignment="1" applyProtection="1">
      <alignment horizontal="justify" vertical="center" wrapText="1"/>
      <protection locked="0"/>
    </xf>
    <xf numFmtId="0" fontId="9" fillId="0" borderId="0" xfId="0" applyFont="1" applyFill="1" applyBorder="1" applyAlignment="1">
      <alignment vertical="center"/>
    </xf>
    <xf numFmtId="9" fontId="22" fillId="6" borderId="6" xfId="0" applyNumberFormat="1" applyFont="1" applyFill="1" applyBorder="1" applyAlignment="1" applyProtection="1">
      <alignment horizontal="center" vertical="center"/>
      <protection locked="0"/>
    </xf>
    <xf numFmtId="0" fontId="9" fillId="0" borderId="11" xfId="0" applyFont="1" applyFill="1" applyBorder="1" applyAlignment="1">
      <alignment vertical="center"/>
    </xf>
    <xf numFmtId="0" fontId="23" fillId="0" borderId="11" xfId="0" applyFont="1" applyFill="1" applyBorder="1" applyAlignment="1" applyProtection="1">
      <alignment horizontal="justify" vertical="center" wrapText="1"/>
      <protection locked="0"/>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23" fillId="0" borderId="31" xfId="0" applyFont="1" applyBorder="1" applyAlignment="1">
      <alignment horizontal="justify"/>
    </xf>
    <xf numFmtId="0" fontId="23" fillId="0" borderId="0" xfId="0" applyFont="1" applyBorder="1" applyAlignment="1">
      <alignment horizontal="justify"/>
    </xf>
    <xf numFmtId="0" fontId="0" fillId="0" borderId="0" xfId="0" applyBorder="1"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11" xfId="0" applyBorder="1"/>
    <xf numFmtId="0" fontId="23" fillId="0" borderId="31" xfId="0" applyFont="1" applyFill="1" applyBorder="1" applyAlignment="1" applyProtection="1">
      <alignment horizontal="justify" vertical="center" wrapText="1"/>
    </xf>
    <xf numFmtId="0" fontId="5" fillId="3" borderId="6" xfId="0" applyFont="1" applyFill="1" applyBorder="1" applyAlignment="1">
      <alignment horizontal="center" vertical="center" wrapText="1"/>
    </xf>
    <xf numFmtId="0" fontId="23" fillId="0" borderId="31" xfId="0" applyFont="1" applyBorder="1" applyAlignment="1" applyProtection="1">
      <alignment horizontal="justify" vertical="center" wrapText="1"/>
      <protection locked="0"/>
    </xf>
    <xf numFmtId="0" fontId="5" fillId="8" borderId="6" xfId="0" applyFont="1" applyFill="1" applyBorder="1" applyAlignment="1">
      <alignment horizontal="center" vertical="center" wrapText="1"/>
    </xf>
    <xf numFmtId="0" fontId="23" fillId="0" borderId="31" xfId="0" applyFont="1" applyBorder="1" applyAlignment="1" applyProtection="1">
      <alignment horizontal="justify" wrapText="1"/>
      <protection locked="0"/>
    </xf>
    <xf numFmtId="0" fontId="5" fillId="9" borderId="6" xfId="0" applyFont="1" applyFill="1" applyBorder="1" applyAlignment="1">
      <alignment horizontal="center" vertical="center" wrapText="1"/>
    </xf>
    <xf numFmtId="0" fontId="23" fillId="0" borderId="32" xfId="0" applyFont="1" applyBorder="1" applyAlignment="1" applyProtection="1">
      <alignment horizontal="justify" wrapText="1"/>
      <protection locked="0"/>
    </xf>
    <xf numFmtId="0" fontId="16" fillId="2" borderId="0" xfId="0" applyFont="1" applyFill="1" applyBorder="1" applyAlignment="1">
      <alignment vertical="center"/>
    </xf>
    <xf numFmtId="0" fontId="9" fillId="2" borderId="0" xfId="0" applyFont="1" applyFill="1" applyBorder="1" applyAlignment="1">
      <alignment horizontal="left" vertical="center"/>
    </xf>
    <xf numFmtId="0" fontId="24" fillId="2" borderId="0" xfId="0" applyFont="1" applyFill="1" applyBorder="1" applyAlignment="1">
      <alignment vertical="center"/>
    </xf>
    <xf numFmtId="0" fontId="25" fillId="2" borderId="0" xfId="0" applyFont="1" applyFill="1" applyBorder="1"/>
    <xf numFmtId="0" fontId="0" fillId="2" borderId="33" xfId="0" applyFill="1" applyBorder="1"/>
    <xf numFmtId="0" fontId="0" fillId="2" borderId="34" xfId="0" applyFill="1" applyBorder="1"/>
    <xf numFmtId="0" fontId="1" fillId="2" borderId="34" xfId="0" applyFont="1" applyFill="1" applyBorder="1"/>
    <xf numFmtId="0" fontId="0" fillId="2" borderId="35" xfId="0" applyFill="1" applyBorder="1"/>
    <xf numFmtId="49" fontId="11" fillId="2" borderId="20" xfId="0" applyNumberFormat="1" applyFont="1" applyFill="1" applyBorder="1" applyAlignment="1">
      <alignment horizontal="left" vertical="center" wrapText="1"/>
    </xf>
    <xf numFmtId="49" fontId="11" fillId="2" borderId="21" xfId="0" applyNumberFormat="1" applyFont="1" applyFill="1" applyBorder="1" applyAlignment="1">
      <alignment horizontal="left" vertical="center" wrapText="1"/>
    </xf>
    <xf numFmtId="49" fontId="13" fillId="2" borderId="23" xfId="0" applyNumberFormat="1" applyFont="1" applyFill="1" applyBorder="1" applyAlignment="1" applyProtection="1">
      <alignment horizontal="center" vertical="top" wrapText="1"/>
      <protection locked="0"/>
    </xf>
    <xf numFmtId="49" fontId="13" fillId="2" borderId="24" xfId="0" applyNumberFormat="1" applyFont="1" applyFill="1" applyBorder="1" applyAlignment="1" applyProtection="1">
      <alignment horizontal="center" vertical="top" wrapText="1"/>
      <protection locked="0"/>
    </xf>
    <xf numFmtId="49" fontId="13" fillId="2" borderId="25" xfId="0" applyNumberFormat="1" applyFont="1" applyFill="1" applyBorder="1" applyAlignment="1" applyProtection="1">
      <alignment horizontal="center" vertical="top" wrapText="1"/>
      <protection locked="0"/>
    </xf>
    <xf numFmtId="49" fontId="11" fillId="2" borderId="26" xfId="0" applyNumberFormat="1" applyFont="1" applyFill="1" applyBorder="1" applyAlignment="1">
      <alignment horizontal="left" vertical="center" wrapText="1"/>
    </xf>
    <xf numFmtId="49" fontId="11" fillId="2" borderId="27" xfId="0" applyNumberFormat="1" applyFont="1" applyFill="1" applyBorder="1" applyAlignment="1">
      <alignment horizontal="left" vertical="center" wrapText="1"/>
    </xf>
    <xf numFmtId="49" fontId="14" fillId="2" borderId="23" xfId="0" applyNumberFormat="1" applyFont="1" applyFill="1" applyBorder="1" applyAlignment="1" applyProtection="1">
      <alignment horizontal="center" vertical="top" wrapText="1"/>
      <protection locked="0"/>
    </xf>
    <xf numFmtId="49" fontId="14" fillId="2" borderId="24" xfId="0" applyNumberFormat="1" applyFont="1" applyFill="1" applyBorder="1" applyAlignment="1" applyProtection="1">
      <alignment horizontal="center" vertical="top" wrapText="1"/>
      <protection locked="0"/>
    </xf>
    <xf numFmtId="49" fontId="14" fillId="2" borderId="25" xfId="0" applyNumberFormat="1" applyFont="1" applyFill="1" applyBorder="1" applyAlignment="1" applyProtection="1">
      <alignment horizontal="center" vertical="top" wrapText="1"/>
      <protection locked="0"/>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3" fillId="2" borderId="9" xfId="0" applyNumberFormat="1" applyFont="1" applyFill="1" applyBorder="1" applyAlignment="1" applyProtection="1">
      <alignment horizontal="center"/>
      <protection locked="0"/>
    </xf>
    <xf numFmtId="164" fontId="3" fillId="2" borderId="10" xfId="0" applyNumberFormat="1" applyFont="1" applyFill="1" applyBorder="1" applyAlignment="1" applyProtection="1">
      <alignment horizontal="center"/>
      <protection locked="0"/>
    </xf>
    <xf numFmtId="164" fontId="3" fillId="2" borderId="11" xfId="0" applyNumberFormat="1" applyFont="1" applyFill="1" applyBorder="1" applyAlignment="1" applyProtection="1">
      <alignment horizont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10</xdr:row>
      <xdr:rowOff>93243</xdr:rowOff>
    </xdr:from>
    <xdr:to>
      <xdr:col>6</xdr:col>
      <xdr:colOff>721178</xdr:colOff>
      <xdr:row>17</xdr:row>
      <xdr:rowOff>70617</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22018"/>
          <a:ext cx="4392386" cy="2377673"/>
        </a:xfrm>
        <a:prstGeom prst="rect">
          <a:avLst/>
        </a:prstGeom>
      </xdr:spPr>
    </xdr:pic>
    <xdr:clientData/>
  </xdr:twoCellAnchor>
  <xdr:twoCellAnchor editAs="oneCell">
    <xdr:from>
      <xdr:col>1</xdr:col>
      <xdr:colOff>0</xdr:colOff>
      <xdr:row>0</xdr:row>
      <xdr:rowOff>0</xdr:rowOff>
    </xdr:from>
    <xdr:to>
      <xdr:col>4</xdr:col>
      <xdr:colOff>1262314</xdr:colOff>
      <xdr:row>6</xdr:row>
      <xdr:rowOff>92130</xdr:rowOff>
    </xdr:to>
    <xdr:pic>
      <xdr:nvPicPr>
        <xdr:cNvPr id="3" name="Imagen 2">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174" t="11794"/>
        <a:stretch/>
      </xdr:blipFill>
      <xdr:spPr>
        <a:xfrm>
          <a:off x="214313" y="0"/>
          <a:ext cx="4024564" cy="2009036"/>
        </a:xfrm>
        <a:prstGeom prst="rect">
          <a:avLst/>
        </a:prstGeom>
      </xdr:spPr>
    </xdr:pic>
    <xdr:clientData/>
  </xdr:twoCellAnchor>
  <xdr:twoCellAnchor editAs="oneCell">
    <xdr:from>
      <xdr:col>4</xdr:col>
      <xdr:colOff>871099</xdr:colOff>
      <xdr:row>0</xdr:row>
      <xdr:rowOff>145994</xdr:rowOff>
    </xdr:from>
    <xdr:to>
      <xdr:col>6</xdr:col>
      <xdr:colOff>680431</xdr:colOff>
      <xdr:row>4</xdr:row>
      <xdr:rowOff>128762</xdr:rowOff>
    </xdr:to>
    <xdr:pic>
      <xdr:nvPicPr>
        <xdr:cNvPr id="4" name="Imagen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47662" y="145994"/>
          <a:ext cx="3119269" cy="1471049"/>
        </a:xfrm>
        <a:prstGeom prst="rect">
          <a:avLst/>
        </a:prstGeom>
      </xdr:spPr>
    </xdr:pic>
    <xdr:clientData/>
  </xdr:twoCellAnchor>
  <xdr:twoCellAnchor>
    <xdr:from>
      <xdr:col>7</xdr:col>
      <xdr:colOff>71436</xdr:colOff>
      <xdr:row>0</xdr:row>
      <xdr:rowOff>416718</xdr:rowOff>
    </xdr:from>
    <xdr:to>
      <xdr:col>12</xdr:col>
      <xdr:colOff>5119687</xdr:colOff>
      <xdr:row>3</xdr:row>
      <xdr:rowOff>47625</xdr:rowOff>
    </xdr:to>
    <xdr:sp macro="" textlink="">
      <xdr:nvSpPr>
        <xdr:cNvPr id="5" name="TextBox 11">
          <a:extLst>
            <a:ext uri="{FF2B5EF4-FFF2-40B4-BE49-F238E27FC236}">
              <a16:creationId xmlns:a16="http://schemas.microsoft.com/office/drawing/2014/main" id="{00000000-0008-0000-0000-000006000000}"/>
            </a:ext>
          </a:extLst>
        </xdr:cNvPr>
        <xdr:cNvSpPr txBox="1"/>
      </xdr:nvSpPr>
      <xdr:spPr>
        <a:xfrm>
          <a:off x="7917655" y="416718"/>
          <a:ext cx="12656345" cy="928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dk1"/>
              </a:solidFill>
              <a:effectLst/>
              <a:latin typeface="+mn-lt"/>
              <a:ea typeface="+mn-ea"/>
              <a:cs typeface="+mn-cs"/>
            </a:rPr>
            <a:t>EVALUACIÓN</a:t>
          </a:r>
          <a:r>
            <a:rPr lang="en-US" sz="2400" b="1" baseline="0">
              <a:solidFill>
                <a:schemeClr val="dk1"/>
              </a:solidFill>
              <a:effectLst/>
              <a:latin typeface="+mn-lt"/>
              <a:ea typeface="+mn-ea"/>
              <a:cs typeface="+mn-cs"/>
            </a:rPr>
            <a:t> DEL SISTEMA DE CONTROL INTERNO </a:t>
          </a:r>
          <a:br>
            <a:rPr lang="en-US" sz="2400" b="1" baseline="0">
              <a:solidFill>
                <a:schemeClr val="dk1"/>
              </a:solidFill>
              <a:effectLst/>
              <a:latin typeface="+mn-lt"/>
              <a:ea typeface="+mn-ea"/>
              <a:cs typeface="+mn-cs"/>
            </a:rPr>
          </a:br>
          <a:r>
            <a:rPr lang="en-US" sz="2400" b="1" baseline="0">
              <a:solidFill>
                <a:schemeClr val="dk1"/>
              </a:solidFill>
              <a:effectLst/>
              <a:latin typeface="+mn-lt"/>
              <a:ea typeface="+mn-ea"/>
              <a:cs typeface="+mn-cs"/>
            </a:rPr>
            <a:t>I SEMESTRE 2021</a:t>
          </a:r>
          <a:endParaRPr lang="es-CO" sz="6600">
            <a:effectLst/>
          </a:endParaRPr>
        </a:p>
      </xdr:txBody>
    </xdr:sp>
    <xdr:clientData/>
  </xdr:twoCellAnchor>
  <xdr:twoCellAnchor editAs="oneCell">
    <xdr:from>
      <xdr:col>12</xdr:col>
      <xdr:colOff>3357562</xdr:colOff>
      <xdr:row>0</xdr:row>
      <xdr:rowOff>0</xdr:rowOff>
    </xdr:from>
    <xdr:to>
      <xdr:col>16</xdr:col>
      <xdr:colOff>154763</xdr:colOff>
      <xdr:row>5</xdr:row>
      <xdr:rowOff>178593</xdr:rowOff>
    </xdr:to>
    <xdr:pic>
      <xdr:nvPicPr>
        <xdr:cNvPr id="6" name="Imagen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11875" y="0"/>
          <a:ext cx="4560076" cy="1869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valuaci&#243;n-informe-sci-JUN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45"/>
  <sheetViews>
    <sheetView tabSelected="1" zoomScale="80" zoomScaleNormal="80" workbookViewId="0">
      <selection activeCell="F44" sqref="F44"/>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140625" style="2"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72" customHeight="1" x14ac:dyDescent="0.25"/>
    <row r="5" spans="2:16" ht="15.75" thickBot="1" x14ac:dyDescent="0.3"/>
    <row r="6" spans="2:16" ht="18" customHeight="1" thickTop="1" x14ac:dyDescent="0.25">
      <c r="B6" s="3"/>
      <c r="C6" s="4"/>
      <c r="D6" s="4"/>
      <c r="E6" s="4"/>
      <c r="F6" s="4"/>
      <c r="G6" s="4"/>
      <c r="H6" s="4"/>
      <c r="I6" s="5"/>
      <c r="J6" s="4"/>
      <c r="K6" s="4"/>
      <c r="L6" s="4"/>
      <c r="M6" s="4"/>
      <c r="N6" s="4"/>
      <c r="O6" s="4"/>
      <c r="P6" s="6"/>
    </row>
    <row r="7" spans="2:16" ht="18" customHeight="1" x14ac:dyDescent="0.3">
      <c r="B7" s="7"/>
      <c r="C7" s="8"/>
      <c r="D7" s="8"/>
      <c r="E7" s="87" t="s">
        <v>0</v>
      </c>
      <c r="F7" s="89" t="s">
        <v>1</v>
      </c>
      <c r="G7" s="89"/>
      <c r="H7" s="89"/>
      <c r="I7" s="89"/>
      <c r="J7" s="89"/>
      <c r="K7" s="89"/>
      <c r="L7" s="89"/>
      <c r="M7" s="89"/>
      <c r="N7" s="9"/>
      <c r="O7" s="9"/>
      <c r="P7" s="10"/>
    </row>
    <row r="8" spans="2:16" ht="18" customHeight="1" x14ac:dyDescent="0.3">
      <c r="B8" s="7"/>
      <c r="C8" s="8"/>
      <c r="D8" s="8"/>
      <c r="E8" s="88"/>
      <c r="F8" s="89"/>
      <c r="G8" s="89"/>
      <c r="H8" s="89"/>
      <c r="I8" s="89"/>
      <c r="J8" s="89"/>
      <c r="K8" s="89"/>
      <c r="L8" s="89"/>
      <c r="M8" s="89"/>
      <c r="N8" s="9"/>
      <c r="O8" s="9"/>
      <c r="P8" s="10"/>
    </row>
    <row r="9" spans="2:16" ht="41.25" customHeight="1" x14ac:dyDescent="0.3">
      <c r="B9" s="7"/>
      <c r="C9" s="8"/>
      <c r="D9" s="8"/>
      <c r="E9" s="11" t="s">
        <v>2</v>
      </c>
      <c r="F9" s="90" t="s">
        <v>3</v>
      </c>
      <c r="G9" s="91"/>
      <c r="H9" s="91"/>
      <c r="I9" s="91"/>
      <c r="J9" s="91"/>
      <c r="K9" s="91"/>
      <c r="L9" s="91"/>
      <c r="M9" s="92"/>
      <c r="N9" s="12"/>
      <c r="O9" s="12"/>
      <c r="P9" s="10"/>
    </row>
    <row r="10" spans="2:16" ht="18" customHeight="1" thickBot="1" x14ac:dyDescent="0.35">
      <c r="B10" s="7"/>
      <c r="C10" s="8"/>
      <c r="D10" s="8"/>
      <c r="E10" s="13"/>
      <c r="F10" s="12"/>
      <c r="G10" s="12"/>
      <c r="H10" s="12"/>
      <c r="I10" s="12"/>
      <c r="J10" s="12"/>
      <c r="K10" s="12"/>
      <c r="L10" s="12"/>
      <c r="M10" s="8"/>
      <c r="N10" s="8"/>
      <c r="O10" s="8"/>
      <c r="P10" s="10"/>
    </row>
    <row r="11" spans="2:16" ht="93" customHeight="1" thickBot="1" x14ac:dyDescent="0.3">
      <c r="B11" s="7"/>
      <c r="C11" s="8"/>
      <c r="D11" s="8"/>
      <c r="E11" s="8"/>
      <c r="F11" s="8"/>
      <c r="G11" s="8"/>
      <c r="H11" s="8"/>
      <c r="I11" s="93" t="s">
        <v>4</v>
      </c>
      <c r="J11" s="94"/>
      <c r="K11" s="95"/>
      <c r="L11" s="8"/>
      <c r="M11" s="14">
        <v>0.97916666666666674</v>
      </c>
      <c r="N11" s="15"/>
      <c r="O11" s="15"/>
      <c r="P11" s="10"/>
    </row>
    <row r="12" spans="2:16" ht="18" customHeight="1" x14ac:dyDescent="0.25">
      <c r="B12" s="7"/>
      <c r="C12" s="8"/>
      <c r="D12" s="8"/>
      <c r="E12" s="8"/>
      <c r="F12" s="8"/>
      <c r="G12" s="8"/>
      <c r="H12" s="8"/>
      <c r="I12" s="16"/>
      <c r="J12" s="8"/>
      <c r="K12" s="8"/>
      <c r="L12" s="8"/>
      <c r="M12" s="17"/>
      <c r="N12" s="17"/>
      <c r="O12" s="17"/>
      <c r="P12" s="10"/>
    </row>
    <row r="13" spans="2:16" ht="18" customHeight="1" x14ac:dyDescent="0.25">
      <c r="B13" s="7"/>
      <c r="C13" s="8"/>
      <c r="D13" s="8"/>
      <c r="E13" s="8"/>
      <c r="F13" s="8"/>
      <c r="G13" s="8"/>
      <c r="H13" s="8"/>
      <c r="I13" s="16"/>
      <c r="J13" s="8"/>
      <c r="K13" s="8"/>
      <c r="L13" s="8"/>
      <c r="M13" s="8"/>
      <c r="N13" s="8"/>
      <c r="O13" s="8"/>
      <c r="P13" s="10"/>
    </row>
    <row r="14" spans="2:16" x14ac:dyDescent="0.25">
      <c r="B14" s="7"/>
      <c r="C14" s="8"/>
      <c r="D14" s="8"/>
      <c r="E14" s="8"/>
      <c r="F14" s="8"/>
      <c r="G14" s="8"/>
      <c r="H14" s="8"/>
      <c r="I14" s="16"/>
      <c r="J14" s="8"/>
      <c r="K14" s="8"/>
      <c r="L14" s="8"/>
      <c r="M14" s="8"/>
      <c r="N14" s="8"/>
      <c r="O14" s="8"/>
      <c r="P14" s="10"/>
    </row>
    <row r="15" spans="2:16" x14ac:dyDescent="0.25">
      <c r="B15" s="7"/>
      <c r="C15" s="8"/>
      <c r="D15" s="8"/>
      <c r="E15" s="8"/>
      <c r="F15" s="8"/>
      <c r="G15" s="8"/>
      <c r="H15" s="8"/>
      <c r="I15" s="16"/>
      <c r="J15" s="8"/>
      <c r="K15" s="8"/>
      <c r="L15" s="8"/>
      <c r="M15" s="8"/>
      <c r="N15" s="8"/>
      <c r="O15" s="8"/>
      <c r="P15" s="10"/>
    </row>
    <row r="16" spans="2:16" x14ac:dyDescent="0.25">
      <c r="B16" s="7"/>
      <c r="C16" s="8"/>
      <c r="D16" s="8"/>
      <c r="E16" s="8"/>
      <c r="F16" s="8"/>
      <c r="G16" s="8"/>
      <c r="H16" s="8"/>
      <c r="I16" s="16"/>
      <c r="J16" s="8"/>
      <c r="K16" s="8"/>
      <c r="L16" s="8"/>
      <c r="M16" s="8"/>
      <c r="N16" s="8"/>
      <c r="O16" s="8"/>
      <c r="P16" s="10"/>
    </row>
    <row r="17" spans="2:22" x14ac:dyDescent="0.25">
      <c r="B17" s="7"/>
      <c r="C17" s="8"/>
      <c r="D17" s="8"/>
      <c r="E17" s="8"/>
      <c r="F17" s="8"/>
      <c r="G17" s="8"/>
      <c r="H17" s="8"/>
      <c r="I17" s="16"/>
      <c r="J17" s="8"/>
      <c r="K17" s="8"/>
      <c r="L17" s="8"/>
      <c r="M17" s="8"/>
      <c r="N17" s="8"/>
      <c r="O17" s="8"/>
      <c r="P17" s="10"/>
    </row>
    <row r="18" spans="2:22" x14ac:dyDescent="0.25">
      <c r="B18" s="7"/>
      <c r="C18" s="8"/>
      <c r="D18" s="8"/>
      <c r="E18" s="8"/>
      <c r="F18" s="8"/>
      <c r="G18" s="8"/>
      <c r="H18" s="8"/>
      <c r="I18" s="16"/>
      <c r="J18" s="8"/>
      <c r="K18" s="8"/>
      <c r="L18" s="8"/>
      <c r="M18" s="8"/>
      <c r="N18" s="8"/>
      <c r="O18" s="8"/>
      <c r="P18" s="10"/>
    </row>
    <row r="19" spans="2:22" x14ac:dyDescent="0.25">
      <c r="B19" s="7"/>
      <c r="C19" s="8"/>
      <c r="D19" s="8"/>
      <c r="E19" s="8"/>
      <c r="F19" s="8"/>
      <c r="G19" s="8"/>
      <c r="H19" s="8"/>
      <c r="I19" s="16"/>
      <c r="J19" s="8"/>
      <c r="K19" s="8"/>
      <c r="L19" s="8"/>
      <c r="M19" s="8"/>
      <c r="N19" s="8"/>
      <c r="O19" s="8"/>
      <c r="P19" s="10"/>
    </row>
    <row r="20" spans="2:22" x14ac:dyDescent="0.25">
      <c r="B20" s="7"/>
      <c r="C20" s="8"/>
      <c r="D20" s="8"/>
      <c r="E20" s="8"/>
      <c r="F20" s="8"/>
      <c r="G20" s="8"/>
      <c r="H20" s="8"/>
      <c r="I20" s="16"/>
      <c r="J20" s="8"/>
      <c r="K20" s="8"/>
      <c r="L20" s="8"/>
      <c r="M20" s="8"/>
      <c r="N20" s="8"/>
      <c r="O20" s="8"/>
      <c r="P20" s="10"/>
    </row>
    <row r="21" spans="2:22" ht="23.25" x14ac:dyDescent="0.25">
      <c r="B21" s="7"/>
      <c r="C21" s="96" t="s">
        <v>5</v>
      </c>
      <c r="D21" s="97"/>
      <c r="E21" s="97"/>
      <c r="F21" s="97"/>
      <c r="G21" s="97"/>
      <c r="H21" s="97"/>
      <c r="I21" s="97"/>
      <c r="J21" s="97"/>
      <c r="K21" s="97"/>
      <c r="L21" s="97"/>
      <c r="M21" s="98"/>
      <c r="N21" s="18"/>
      <c r="O21" s="18"/>
      <c r="P21" s="10"/>
    </row>
    <row r="22" spans="2:22" ht="15.75" customHeight="1" x14ac:dyDescent="0.25">
      <c r="B22" s="7"/>
      <c r="C22" s="19"/>
      <c r="D22" s="19"/>
      <c r="E22" s="19"/>
      <c r="F22" s="19"/>
      <c r="G22" s="19"/>
      <c r="H22" s="19"/>
      <c r="I22" s="20"/>
      <c r="J22" s="19"/>
      <c r="K22" s="19"/>
      <c r="L22" s="19"/>
      <c r="M22" s="19"/>
      <c r="N22" s="21"/>
      <c r="O22" s="21"/>
      <c r="P22" s="10"/>
    </row>
    <row r="23" spans="2:22" ht="80.25" customHeight="1" x14ac:dyDescent="0.25">
      <c r="B23" s="7"/>
      <c r="C23" s="77" t="s">
        <v>6</v>
      </c>
      <c r="D23" s="78"/>
      <c r="E23" s="22" t="s">
        <v>7</v>
      </c>
      <c r="F23" s="79" t="s">
        <v>8</v>
      </c>
      <c r="G23" s="80"/>
      <c r="H23" s="80"/>
      <c r="I23" s="80"/>
      <c r="J23" s="80"/>
      <c r="K23" s="80"/>
      <c r="L23" s="80"/>
      <c r="M23" s="81"/>
      <c r="N23" s="23"/>
      <c r="O23" s="23"/>
      <c r="P23" s="10"/>
    </row>
    <row r="24" spans="2:22" ht="105.75" customHeight="1" x14ac:dyDescent="0.25">
      <c r="B24" s="7"/>
      <c r="C24" s="77" t="s">
        <v>9</v>
      </c>
      <c r="D24" s="78"/>
      <c r="E24" s="22" t="s">
        <v>7</v>
      </c>
      <c r="F24" s="79" t="s">
        <v>10</v>
      </c>
      <c r="G24" s="80"/>
      <c r="H24" s="80"/>
      <c r="I24" s="80"/>
      <c r="J24" s="80"/>
      <c r="K24" s="80"/>
      <c r="L24" s="80"/>
      <c r="M24" s="81"/>
      <c r="N24" s="23"/>
      <c r="O24" s="23"/>
      <c r="P24" s="10"/>
    </row>
    <row r="25" spans="2:22" ht="112.5" customHeight="1" x14ac:dyDescent="0.25">
      <c r="B25" s="7"/>
      <c r="C25" s="82" t="s">
        <v>11</v>
      </c>
      <c r="D25" s="83"/>
      <c r="E25" s="22" t="s">
        <v>7</v>
      </c>
      <c r="F25" s="84" t="s">
        <v>12</v>
      </c>
      <c r="G25" s="85"/>
      <c r="H25" s="85"/>
      <c r="I25" s="85"/>
      <c r="J25" s="85"/>
      <c r="K25" s="85"/>
      <c r="L25" s="85"/>
      <c r="M25" s="86"/>
      <c r="N25" s="23"/>
      <c r="O25" s="23"/>
      <c r="P25" s="10"/>
    </row>
    <row r="26" spans="2:22" ht="66" customHeight="1" thickBot="1" x14ac:dyDescent="0.3">
      <c r="B26" s="7"/>
      <c r="C26" s="8"/>
      <c r="D26" s="8"/>
      <c r="E26" s="8"/>
      <c r="F26" s="8"/>
      <c r="G26" s="24"/>
      <c r="H26" s="8"/>
      <c r="I26" s="16"/>
      <c r="J26" s="8"/>
      <c r="K26" s="8"/>
      <c r="L26" s="8"/>
      <c r="M26" s="8"/>
      <c r="N26" s="8"/>
      <c r="O26" s="8"/>
      <c r="P26" s="10"/>
    </row>
    <row r="27" spans="2:22" ht="102.75" customHeight="1" thickBot="1" x14ac:dyDescent="0.3">
      <c r="B27" s="7"/>
      <c r="C27" s="25" t="s">
        <v>13</v>
      </c>
      <c r="D27" s="26"/>
      <c r="E27" s="27" t="s">
        <v>14</v>
      </c>
      <c r="F27" s="26"/>
      <c r="G27" s="27" t="s">
        <v>15</v>
      </c>
      <c r="H27" s="26"/>
      <c r="I27" s="28" t="s">
        <v>16</v>
      </c>
      <c r="J27" s="29"/>
      <c r="K27" s="30" t="s">
        <v>17</v>
      </c>
      <c r="L27" s="29"/>
      <c r="M27" s="31" t="s">
        <v>18</v>
      </c>
      <c r="N27" s="29"/>
      <c r="O27" s="32" t="s">
        <v>19</v>
      </c>
      <c r="P27" s="10"/>
      <c r="Q27" s="33"/>
    </row>
    <row r="28" spans="2:22" ht="6.75" customHeight="1" x14ac:dyDescent="0.35">
      <c r="B28" s="7"/>
      <c r="C28" s="34"/>
      <c r="D28" s="35"/>
      <c r="E28" s="35"/>
      <c r="F28" s="35"/>
      <c r="G28" s="35"/>
      <c r="H28" s="35"/>
      <c r="I28" s="36"/>
      <c r="J28" s="35"/>
      <c r="K28" s="37"/>
      <c r="L28" s="35"/>
      <c r="M28" s="38"/>
      <c r="N28" s="35"/>
      <c r="O28" s="35"/>
      <c r="P28" s="10"/>
    </row>
    <row r="29" spans="2:22" ht="240" x14ac:dyDescent="0.25">
      <c r="B29" s="7"/>
      <c r="C29" s="39" t="s">
        <v>20</v>
      </c>
      <c r="D29" s="40"/>
      <c r="E29" s="41" t="s">
        <v>7</v>
      </c>
      <c r="F29" s="42"/>
      <c r="G29" s="43">
        <v>0.9375</v>
      </c>
      <c r="H29" s="42"/>
      <c r="I29" s="44" t="s">
        <v>21</v>
      </c>
      <c r="J29" s="45"/>
      <c r="K29" s="46">
        <v>0.81</v>
      </c>
      <c r="L29" s="47"/>
      <c r="M29" s="48" t="s">
        <v>22</v>
      </c>
      <c r="N29" s="49"/>
      <c r="O29" s="50">
        <f>G29-K29</f>
        <v>0.12749999999999995</v>
      </c>
      <c r="P29" s="51"/>
      <c r="Q29" s="52"/>
      <c r="R29" s="52"/>
      <c r="S29" s="52"/>
      <c r="T29" s="52"/>
      <c r="U29" s="52"/>
      <c r="V29" s="52"/>
    </row>
    <row r="30" spans="2:22" ht="6.75" customHeight="1" x14ac:dyDescent="0.35">
      <c r="B30" s="7"/>
      <c r="C30" s="34"/>
      <c r="D30" s="53"/>
      <c r="E30" s="54"/>
      <c r="F30" s="35"/>
      <c r="G30" s="55"/>
      <c r="H30" s="35"/>
      <c r="I30" s="56"/>
      <c r="J30" s="35"/>
      <c r="K30" s="37"/>
      <c r="L30" s="35"/>
      <c r="M30" s="57"/>
      <c r="N30" s="58"/>
      <c r="O30" s="59"/>
      <c r="P30" s="10"/>
    </row>
    <row r="31" spans="2:22" ht="105" x14ac:dyDescent="0.25">
      <c r="B31" s="7"/>
      <c r="C31" s="60" t="s">
        <v>23</v>
      </c>
      <c r="D31" s="40"/>
      <c r="E31" s="41" t="s">
        <v>7</v>
      </c>
      <c r="F31" s="35"/>
      <c r="G31" s="43">
        <v>1</v>
      </c>
      <c r="H31" s="35"/>
      <c r="I31" s="44" t="s">
        <v>24</v>
      </c>
      <c r="J31" s="35"/>
      <c r="K31" s="46">
        <v>0.97</v>
      </c>
      <c r="L31" s="61"/>
      <c r="M31" s="62" t="s">
        <v>25</v>
      </c>
      <c r="N31" s="49"/>
      <c r="O31" s="50">
        <f>G31-K31</f>
        <v>3.0000000000000027E-2</v>
      </c>
      <c r="P31" s="10"/>
    </row>
    <row r="32" spans="2:22" ht="6.75" customHeight="1" x14ac:dyDescent="0.35">
      <c r="B32" s="7"/>
      <c r="C32" s="34"/>
      <c r="D32" s="53"/>
      <c r="E32" s="54"/>
      <c r="F32" s="35"/>
      <c r="G32" s="55"/>
      <c r="H32" s="35"/>
      <c r="I32" s="56"/>
      <c r="J32" s="35"/>
      <c r="K32" s="37"/>
      <c r="L32" s="35"/>
      <c r="M32" s="57"/>
      <c r="N32" s="58"/>
      <c r="O32" s="59"/>
      <c r="P32" s="10"/>
    </row>
    <row r="33" spans="2:16" ht="135" x14ac:dyDescent="0.25">
      <c r="B33" s="7"/>
      <c r="C33" s="63" t="s">
        <v>26</v>
      </c>
      <c r="D33" s="40"/>
      <c r="E33" s="41" t="s">
        <v>7</v>
      </c>
      <c r="F33" s="35"/>
      <c r="G33" s="43">
        <v>0.95833333333333337</v>
      </c>
      <c r="H33" s="35"/>
      <c r="I33" s="44" t="s">
        <v>27</v>
      </c>
      <c r="J33" s="35"/>
      <c r="K33" s="46">
        <v>0.92</v>
      </c>
      <c r="L33" s="61"/>
      <c r="M33" s="64" t="s">
        <v>28</v>
      </c>
      <c r="N33" s="49"/>
      <c r="O33" s="50">
        <f>G33-K33</f>
        <v>3.833333333333333E-2</v>
      </c>
      <c r="P33" s="10"/>
    </row>
    <row r="34" spans="2:16" ht="6.75" customHeight="1" x14ac:dyDescent="0.35">
      <c r="B34" s="7"/>
      <c r="C34" s="34"/>
      <c r="D34" s="53"/>
      <c r="E34" s="54"/>
      <c r="F34" s="35"/>
      <c r="G34" s="55"/>
      <c r="H34" s="35"/>
      <c r="I34" s="56"/>
      <c r="J34" s="35"/>
      <c r="K34" s="37"/>
      <c r="L34" s="35"/>
      <c r="M34" s="57"/>
      <c r="N34" s="58"/>
      <c r="O34" s="59"/>
      <c r="P34" s="10"/>
    </row>
    <row r="35" spans="2:16" ht="120.75" x14ac:dyDescent="0.25">
      <c r="B35" s="7"/>
      <c r="C35" s="65" t="s">
        <v>29</v>
      </c>
      <c r="D35" s="40"/>
      <c r="E35" s="41" t="s">
        <v>7</v>
      </c>
      <c r="F35" s="35"/>
      <c r="G35" s="43">
        <v>1</v>
      </c>
      <c r="H35" s="35"/>
      <c r="I35" s="66" t="s">
        <v>30</v>
      </c>
      <c r="J35" s="35"/>
      <c r="K35" s="46">
        <v>0.84</v>
      </c>
      <c r="L35" s="61"/>
      <c r="M35" s="64" t="s">
        <v>31</v>
      </c>
      <c r="N35" s="49"/>
      <c r="O35" s="50">
        <f>G35-K35</f>
        <v>0.16000000000000003</v>
      </c>
      <c r="P35" s="10"/>
    </row>
    <row r="36" spans="2:16" ht="6.75" customHeight="1" x14ac:dyDescent="0.35">
      <c r="B36" s="7"/>
      <c r="C36" s="34"/>
      <c r="D36" s="53"/>
      <c r="E36" s="54"/>
      <c r="F36" s="35"/>
      <c r="G36" s="55"/>
      <c r="H36" s="35"/>
      <c r="I36" s="56"/>
      <c r="J36" s="35"/>
      <c r="K36" s="37"/>
      <c r="L36" s="35"/>
      <c r="M36" s="57"/>
      <c r="N36" s="58"/>
      <c r="O36" s="59"/>
      <c r="P36" s="10"/>
    </row>
    <row r="37" spans="2:16" ht="136.5" thickBot="1" x14ac:dyDescent="0.3">
      <c r="B37" s="7"/>
      <c r="C37" s="67" t="s">
        <v>32</v>
      </c>
      <c r="D37" s="40"/>
      <c r="E37" s="41" t="s">
        <v>7</v>
      </c>
      <c r="F37" s="35"/>
      <c r="G37" s="43">
        <v>1</v>
      </c>
      <c r="H37" s="35"/>
      <c r="I37" s="68" t="s">
        <v>33</v>
      </c>
      <c r="J37" s="35"/>
      <c r="K37" s="46">
        <v>1</v>
      </c>
      <c r="L37" s="61"/>
      <c r="M37" s="48" t="s">
        <v>34</v>
      </c>
      <c r="N37" s="49"/>
      <c r="O37" s="50">
        <f>G37-K37</f>
        <v>0</v>
      </c>
      <c r="P37" s="10"/>
    </row>
    <row r="38" spans="2:16" ht="15.75" x14ac:dyDescent="0.25">
      <c r="B38" s="7"/>
      <c r="C38" s="69"/>
      <c r="D38" s="69"/>
      <c r="E38" s="21"/>
      <c r="F38" s="8"/>
      <c r="G38" s="8"/>
      <c r="H38" s="8"/>
      <c r="I38" s="16"/>
      <c r="J38" s="8"/>
      <c r="K38" s="8"/>
      <c r="L38" s="8"/>
      <c r="M38" s="70"/>
      <c r="N38" s="70"/>
      <c r="O38" s="70"/>
      <c r="P38" s="10"/>
    </row>
    <row r="39" spans="2:16" ht="15.75" x14ac:dyDescent="0.25">
      <c r="B39" s="7"/>
      <c r="C39" s="71"/>
      <c r="D39" s="69"/>
      <c r="E39" s="21"/>
      <c r="F39" s="8"/>
      <c r="G39" s="8"/>
      <c r="H39" s="8"/>
      <c r="I39" s="16"/>
      <c r="J39" s="8"/>
      <c r="K39" s="8"/>
      <c r="L39" s="8"/>
      <c r="M39" s="70"/>
      <c r="N39" s="70"/>
      <c r="O39" s="70"/>
      <c r="P39" s="10"/>
    </row>
    <row r="40" spans="2:16" x14ac:dyDescent="0.25">
      <c r="B40" s="7"/>
      <c r="C40" s="72"/>
      <c r="D40" s="8"/>
      <c r="E40" s="8"/>
      <c r="F40" s="8"/>
      <c r="G40" s="8"/>
      <c r="H40" s="8"/>
      <c r="I40" s="16"/>
      <c r="J40" s="8"/>
      <c r="K40" s="8"/>
      <c r="L40" s="8"/>
      <c r="M40" s="8"/>
      <c r="N40" s="8"/>
      <c r="O40" s="8"/>
      <c r="P40" s="10"/>
    </row>
    <row r="41" spans="2:16" ht="15.75" thickBot="1" x14ac:dyDescent="0.3">
      <c r="B41" s="73"/>
      <c r="C41" s="74"/>
      <c r="D41" s="74"/>
      <c r="E41" s="74"/>
      <c r="F41" s="74"/>
      <c r="G41" s="74"/>
      <c r="H41" s="74"/>
      <c r="I41" s="75"/>
      <c r="J41" s="74"/>
      <c r="K41" s="74"/>
      <c r="L41" s="74"/>
      <c r="M41" s="74"/>
      <c r="N41" s="74"/>
      <c r="O41" s="74"/>
      <c r="P41" s="76"/>
    </row>
    <row r="42" spans="2:16" ht="15.75" thickTop="1" x14ac:dyDescent="0.25"/>
    <row r="43" spans="2:16" x14ac:dyDescent="0.25">
      <c r="B43" s="1" t="s">
        <v>37</v>
      </c>
    </row>
    <row r="44" spans="2:16" x14ac:dyDescent="0.25">
      <c r="B44" s="1" t="s">
        <v>35</v>
      </c>
    </row>
    <row r="45" spans="2:16" x14ac:dyDescent="0.25">
      <c r="B45" s="1" t="s">
        <v>36</v>
      </c>
    </row>
  </sheetData>
  <sheetProtection selectLockedCells="1" selectUnlockedCells="1"/>
  <mergeCells count="11">
    <mergeCell ref="C24:D24"/>
    <mergeCell ref="F24:M24"/>
    <mergeCell ref="C25:D25"/>
    <mergeCell ref="F25:M25"/>
    <mergeCell ref="E7:E8"/>
    <mergeCell ref="F7:M8"/>
    <mergeCell ref="F9:M9"/>
    <mergeCell ref="I11:K11"/>
    <mergeCell ref="C21:M21"/>
    <mergeCell ref="C23:D23"/>
    <mergeCell ref="F23:M23"/>
  </mergeCells>
  <conditionalFormatting sqref="G29 G31 G33 G35 G37">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11">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9">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31">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33">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5">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7">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23" xr:uid="{00000000-0002-0000-0000-000000000000}">
      <formula1>"Si,No,En proceso"</formula1>
    </dataValidation>
    <dataValidation type="list" allowBlank="1" showInputMessage="1" showErrorMessage="1" sqref="N24:O24 E24:E25" xr:uid="{00000000-0002-0000-0000-000001000000}">
      <formula1>"Si, No"</formula1>
    </dataValidation>
    <dataValidation type="list" allowBlank="1" showInputMessage="1" showErrorMessage="1" sqref="N23:O23" xr:uid="{00000000-0002-0000-0000-000002000000}">
      <formula1>"Si,No"</formula1>
    </dataValidation>
    <dataValidation allowBlank="1" showInputMessage="1" showErrorMessage="1" prompt="Celda formulada, información proveniente de la pestaña de deficiencias." sqref="E27" xr:uid="{00000000-0002-0000-0000-000003000000}"/>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2890B378-F0F5-4501-A99C-C82C1C4CDD38}">
            <xm:f>0</xm:f>
            <xm:f>'[Evaluación-informe-sci-JUNIO 2021.xlsx]Analisis de Resultados'!#REF!</xm:f>
            <x14:dxf>
              <fill>
                <patternFill>
                  <bgColor rgb="FFFF0000"/>
                </patternFill>
              </fill>
            </x14:dxf>
          </x14:cfRule>
          <xm:sqref>G29 G31 G33 G35 G37</xm:sqref>
        </x14:conditionalFormatting>
        <x14:conditionalFormatting xmlns:xm="http://schemas.microsoft.com/office/excel/2006/main">
          <x14:cfRule type="cellIs" priority="20" operator="between" id="{E16206D2-1141-4E15-A304-14F9519FE781}">
            <xm:f>0</xm:f>
            <xm:f>'[Evaluación-informe-sci-JUNIO 2021.xlsx]Analisis de Resultados'!#REF!</xm:f>
            <x14:dxf>
              <fill>
                <patternFill>
                  <bgColor rgb="FFFF0000"/>
                </patternFill>
              </fill>
            </x14:dxf>
          </x14:cfRule>
          <xm:sqref>K29</xm:sqref>
        </x14:conditionalFormatting>
        <x14:conditionalFormatting xmlns:xm="http://schemas.microsoft.com/office/excel/2006/main">
          <x14:cfRule type="cellIs" priority="16" operator="between" id="{E64CAF40-EC70-4A33-B7BD-DF49AF40F0E6}">
            <xm:f>0</xm:f>
            <xm:f>'[Evaluación-informe-sci-JUNIO 2021.xlsx]Analisis de Resultados'!#REF!</xm:f>
            <x14:dxf>
              <fill>
                <patternFill>
                  <bgColor rgb="FFFF0000"/>
                </patternFill>
              </fill>
            </x14:dxf>
          </x14:cfRule>
          <xm:sqref>K31</xm:sqref>
        </x14:conditionalFormatting>
        <x14:conditionalFormatting xmlns:xm="http://schemas.microsoft.com/office/excel/2006/main">
          <x14:cfRule type="cellIs" priority="12" operator="between" id="{8255EFB9-777A-4328-B6C4-15B73A07F741}">
            <xm:f>0</xm:f>
            <xm:f>'[Evaluación-informe-sci-JUNIO 2021.xlsx]Analisis de Resultados'!#REF!</xm:f>
            <x14:dxf>
              <fill>
                <patternFill>
                  <bgColor rgb="FFFF0000"/>
                </patternFill>
              </fill>
            </x14:dxf>
          </x14:cfRule>
          <xm:sqref>K33</xm:sqref>
        </x14:conditionalFormatting>
        <x14:conditionalFormatting xmlns:xm="http://schemas.microsoft.com/office/excel/2006/main">
          <x14:cfRule type="cellIs" priority="8" operator="between" id="{8123C50F-01AF-4394-975A-FB8381016278}">
            <xm:f>0</xm:f>
            <xm:f>'[Evaluación-informe-sci-JUNIO 2021.xlsx]Analisis de Resultados'!#REF!</xm:f>
            <x14:dxf>
              <fill>
                <patternFill>
                  <bgColor rgb="FFFF0000"/>
                </patternFill>
              </fill>
            </x14:dxf>
          </x14:cfRule>
          <xm:sqref>K35</xm:sqref>
        </x14:conditionalFormatting>
        <x14:conditionalFormatting xmlns:xm="http://schemas.microsoft.com/office/excel/2006/main">
          <x14:cfRule type="cellIs" priority="4" operator="between" id="{70DC4873-CFE5-4B95-9AA4-2E5DCDC2FDAB}">
            <xm:f>0</xm:f>
            <xm:f>'[Evaluación-informe-sci-JUNIO 2021.xlsx]Analisis de Resultados'!#REF!</xm:f>
            <x14:dxf>
              <fill>
                <patternFill>
                  <bgColor rgb="FFFF0000"/>
                </patternFill>
              </fill>
            </x14:dxf>
          </x14:cfRule>
          <xm:sqref>K37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 SCI - Junio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Mauren Andrea Gonzalez Salcedo</dc:creator>
  <cp:lastModifiedBy>Jenny Isabel González Cantillo</cp:lastModifiedBy>
  <dcterms:created xsi:type="dcterms:W3CDTF">2021-07-21T13:04:47Z</dcterms:created>
  <dcterms:modified xsi:type="dcterms:W3CDTF">2021-07-22T21:21:13Z</dcterms:modified>
</cp:coreProperties>
</file>