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Documentos\Piezas 2021\Página Web\Gestión Humana\"/>
    </mc:Choice>
  </mc:AlternateContent>
  <bookViews>
    <workbookView xWindow="-105" yWindow="-105" windowWidth="23250" windowHeight="12570"/>
  </bookViews>
  <sheets>
    <sheet name="HISTORICO DE CONTRATACIÓN 2018" sheetId="1" r:id="rId1"/>
  </sheets>
  <definedNames>
    <definedName name="_xlnm._FilterDatabase" localSheetId="0" hidden="1">'HISTORICO DE CONTRATACIÓN 2018'!$C$3:$K$42</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2" i="1" l="1"/>
  <c r="K91" i="1"/>
  <c r="K90" i="1"/>
  <c r="K89" i="1"/>
  <c r="K88" i="1"/>
  <c r="K87" i="1"/>
</calcChain>
</file>

<file path=xl/sharedStrings.xml><?xml version="1.0" encoding="utf-8"?>
<sst xmlns="http://schemas.openxmlformats.org/spreadsheetml/2006/main" count="382" uniqueCount="282">
  <si>
    <t>OBJETO</t>
  </si>
  <si>
    <t>FECHA DE INICIO</t>
  </si>
  <si>
    <t>FECHA DE TERMINACIÓN</t>
  </si>
  <si>
    <t>FECHA DE TERMINACION CONTRATO CON ADICIONES</t>
  </si>
  <si>
    <t>VALOR CON ADICIONES</t>
  </si>
  <si>
    <t>CONTRATISTA: RAZON SOCIAL</t>
  </si>
  <si>
    <t>N° ORDEN DE SERVICIO</t>
  </si>
  <si>
    <t>FECHA DE EMISIÓN</t>
  </si>
  <si>
    <t>NEWNET S.A.</t>
  </si>
  <si>
    <t>NOVAVENTA S.A.S.</t>
  </si>
  <si>
    <t>HEIGHT ACCESS SAS</t>
  </si>
  <si>
    <t>VALOR DE LA ORDEN CON IVA</t>
  </si>
  <si>
    <t>SUCURSAL</t>
  </si>
  <si>
    <t>No.</t>
  </si>
  <si>
    <t xml:space="preserve">Nombre del documento: </t>
  </si>
  <si>
    <t xml:space="preserve">Área de entrega: </t>
  </si>
  <si>
    <t xml:space="preserve">Elaborado: </t>
  </si>
  <si>
    <t>Aprobado:</t>
  </si>
  <si>
    <t>Fecha de aprobación:</t>
  </si>
  <si>
    <t>DIRECCION GENERAL - ZONA CENTRO</t>
  </si>
  <si>
    <t>OFICIAR SAS</t>
  </si>
  <si>
    <t>CYBERIA COLOMBIA LTDA</t>
  </si>
  <si>
    <t>FABIAN RODRIGO MORA GAITAN</t>
  </si>
  <si>
    <t>Realizar la compra de dos (2) firmas digitales las cuales son utilizadas para firmar  los certificados de la secretaría de Hacienda en Bogotá D.C.</t>
  </si>
  <si>
    <t>Realizar la adquision del servicio de la Plataforma Novasec para la gestion y continuidad de los servicios del sistema de gestion de seguridad de la informacion y la arquitectura de sistemas de la entidad, que permita realizar de forma eficaz y eficiente la gestión integral de la seguridad de la información y la gestión de la estrategia de TI para contar con información asertiva para la toma de decisiones.</t>
  </si>
  <si>
    <t>PROTECCION &amp; EXTINTORES LTDA.</t>
  </si>
  <si>
    <t>ZONA CARIBE</t>
  </si>
  <si>
    <t>EXTINTORES Y SEGURIDAD SUPER LTDA</t>
  </si>
  <si>
    <t>ZONA PACÍFICO</t>
  </si>
  <si>
    <t>ZONA ANDINA</t>
  </si>
  <si>
    <t>CONJUNTO COMERCIAL ALMACENTRO P.H.</t>
  </si>
  <si>
    <t>DOMINA ENTREGA TOTAL S.A.S</t>
  </si>
  <si>
    <t>IMPLESEG S.A.S</t>
  </si>
  <si>
    <t>Gerencia de Recursos</t>
  </si>
  <si>
    <t>Jose Luis Franco Villalba - Analista Adminsitrativo Dirección General</t>
  </si>
  <si>
    <t>Adriana Reyes Pico - Gerente de Recursos</t>
  </si>
  <si>
    <t>HISTÓRICO DE CONTRATACIÓN CISA -
ORDENES DE SERVICIO AÑO 2018</t>
  </si>
  <si>
    <t>OS-001-2018</t>
  </si>
  <si>
    <t>OS-002-2018</t>
  </si>
  <si>
    <t>OS-003-2018</t>
  </si>
  <si>
    <t>OS-004-2018</t>
  </si>
  <si>
    <t>OS-005-2018</t>
  </si>
  <si>
    <t>OS-006-2018</t>
  </si>
  <si>
    <t>OS-007-2018</t>
  </si>
  <si>
    <t>OS-008-2018</t>
  </si>
  <si>
    <t>OS-009-2018</t>
  </si>
  <si>
    <t>OS-010-2018</t>
  </si>
  <si>
    <t>OS-011-2018</t>
  </si>
  <si>
    <t>OS-012-2018</t>
  </si>
  <si>
    <t>OS-013-2018</t>
  </si>
  <si>
    <t>OS-014-2018</t>
  </si>
  <si>
    <t>OS-015-2018</t>
  </si>
  <si>
    <t>OS-016-2018</t>
  </si>
  <si>
    <t>OS-017-2018</t>
  </si>
  <si>
    <t>OS-018-2018</t>
  </si>
  <si>
    <t>OS-019-2018</t>
  </si>
  <si>
    <t>OS-020-2018</t>
  </si>
  <si>
    <t>OS-021-2018</t>
  </si>
  <si>
    <t>OS-022-2018</t>
  </si>
  <si>
    <t>OS-023-2018</t>
  </si>
  <si>
    <t>OS-024-2018</t>
  </si>
  <si>
    <t>OS-025-2018</t>
  </si>
  <si>
    <t>OS-026-2018</t>
  </si>
  <si>
    <t>OS-027-2018</t>
  </si>
  <si>
    <t>OS-028-2018</t>
  </si>
  <si>
    <t>OS-029-2018</t>
  </si>
  <si>
    <t>OS-030-2018</t>
  </si>
  <si>
    <t>OS-031-2018</t>
  </si>
  <si>
    <t>OS-032-2018</t>
  </si>
  <si>
    <t>OS-033-2018</t>
  </si>
  <si>
    <t>OS-034-2018</t>
  </si>
  <si>
    <t>OS-035-2018</t>
  </si>
  <si>
    <t>OS-036-2018</t>
  </si>
  <si>
    <t>OS-037-2018</t>
  </si>
  <si>
    <t>OS-038-2018</t>
  </si>
  <si>
    <t>OS-039-2018</t>
  </si>
  <si>
    <t>OS-040-2018</t>
  </si>
  <si>
    <t>OS-041-2018</t>
  </si>
  <si>
    <t>OS-042-2018</t>
  </si>
  <si>
    <t>OS-043-2018</t>
  </si>
  <si>
    <t>OS-044-2018</t>
  </si>
  <si>
    <t>OS-045-2018</t>
  </si>
  <si>
    <t>OS-046-2018</t>
  </si>
  <si>
    <t>OS-047-2018</t>
  </si>
  <si>
    <t>OS-048-2018</t>
  </si>
  <si>
    <t>OS-049-2018</t>
  </si>
  <si>
    <t>OS-050-2018</t>
  </si>
  <si>
    <t>OS-051-2018</t>
  </si>
  <si>
    <t>OS-052-2018</t>
  </si>
  <si>
    <t>OS-053-2018</t>
  </si>
  <si>
    <t>OS-054-2018</t>
  </si>
  <si>
    <t>OS-055-2018</t>
  </si>
  <si>
    <t>OS-056-2018</t>
  </si>
  <si>
    <t>OS-057-2018</t>
  </si>
  <si>
    <t>OS-058-2018</t>
  </si>
  <si>
    <t>OS-059-2018</t>
  </si>
  <si>
    <t>OS-060-2018</t>
  </si>
  <si>
    <t>OS-061-2018</t>
  </si>
  <si>
    <t>OS-062-2018</t>
  </si>
  <si>
    <t>OS-063-2018</t>
  </si>
  <si>
    <t>OS-064-2018</t>
  </si>
  <si>
    <t>OS-065-2018</t>
  </si>
  <si>
    <t>OS-066-2018</t>
  </si>
  <si>
    <t>OS-067-2018</t>
  </si>
  <si>
    <t>OS-068-2018</t>
  </si>
  <si>
    <t>OS-069-2018</t>
  </si>
  <si>
    <t>OS-070-2018</t>
  </si>
  <si>
    <t>OS-071-2018</t>
  </si>
  <si>
    <t>OS-072-2018</t>
  </si>
  <si>
    <t>OS-073-2018</t>
  </si>
  <si>
    <t>OS-074-2018</t>
  </si>
  <si>
    <t>CASINO CENTRAL DE OFICIALES FAC</t>
  </si>
  <si>
    <t xml:space="preserve">COMSEM LTDA </t>
  </si>
  <si>
    <t>MAS METROS S.A.S.</t>
  </si>
  <si>
    <t>IMPLESEG S.A.S.</t>
  </si>
  <si>
    <t xml:space="preserve">   CCD INGENIEROS ASOCIADOS LTDA</t>
  </si>
  <si>
    <t>CAJA COLOMBIANA DE SUBSIDIO FAMILIAR - COLSUBSIDIO</t>
  </si>
  <si>
    <t xml:space="preserve">GERMAN DARIO PEÑA GARCIA </t>
  </si>
  <si>
    <t>ERGO &amp; HEALTH S.A.S.</t>
  </si>
  <si>
    <t>GEOSIG INGENIERIA Y DESARROLLO S.A.S.</t>
  </si>
  <si>
    <t>SOFTWAREONE S.A.S.</t>
  </si>
  <si>
    <t>JACKELINE ULLOA MORA</t>
  </si>
  <si>
    <t>ROAD AGENCY S.A.S.</t>
  </si>
  <si>
    <t>G M &amp; S R INGENIERIA S.A.S.</t>
  </si>
  <si>
    <t>COMEVA MEDICINA PREPAGADA S.A.</t>
  </si>
  <si>
    <t>AUGE PUBLICIDAD S.A.S.</t>
  </si>
  <si>
    <t>TR+S TRADUCCIONES Y SERVICIOS SAS</t>
  </si>
  <si>
    <t>SOCIEDAD CAMERAL DE CERTIFICACION DIGITAL CERTICAMARA S.A.</t>
  </si>
  <si>
    <t>A&amp;FER SOLUCIONES IT SAS</t>
  </si>
  <si>
    <t>BIG PASS S.A.S.</t>
  </si>
  <si>
    <t>BANDERAS Y AFINES</t>
  </si>
  <si>
    <t>HBP SAS</t>
  </si>
  <si>
    <t>INFORMATICA &amp; TECNOLOGIA STEFANINI SA</t>
  </si>
  <si>
    <t>SOCIEDAD CAMERAL DE CERTIFICACION DIGITAL CERTICAMARA SA - CERTICAMARAS SA</t>
  </si>
  <si>
    <t xml:space="preserve">PLANETA VERDE </t>
  </si>
  <si>
    <t>FRONT GROUP</t>
  </si>
  <si>
    <t>ITSTK IT SERVICES TECHNOLOGY AND KNOWLEDGE LTDA</t>
  </si>
  <si>
    <t>AIR COOL INGENIERIA S.A.S.</t>
  </si>
  <si>
    <t xml:space="preserve">CAPITALAIRES SAS </t>
  </si>
  <si>
    <t>OFIMARCAS S.A.S.</t>
  </si>
  <si>
    <t>PHIGMA CONSULTORES</t>
  </si>
  <si>
    <t>MAC SOLUTIONS S.A.S.</t>
  </si>
  <si>
    <t>OFIMARCAS  S A S</t>
  </si>
  <si>
    <t>LEADERSEARCH SAS</t>
  </si>
  <si>
    <t>WORLD MANAGEMENT ADVISORS SAS</t>
  </si>
  <si>
    <t>SOLUCIONES HIDRAULICAS OMEGA SAS</t>
  </si>
  <si>
    <t>CASA INGLESA</t>
  </si>
  <si>
    <t>INFORMATICA Y TECNOLOGIA STEFANINI S.A.</t>
  </si>
  <si>
    <t>DORLEY ENRIQUE LEON LOPEZ</t>
  </si>
  <si>
    <t>EXTINTORES MG</t>
  </si>
  <si>
    <t>ALEJANDRO CUELLAR PUERTO</t>
  </si>
  <si>
    <t>GIGAS HOSTING COLOMBIA S.A.S.</t>
  </si>
  <si>
    <t>PLURUM S.A.</t>
  </si>
  <si>
    <t>GRUPO CASARO S A S</t>
  </si>
  <si>
    <t>ITECSA S.A.</t>
  </si>
  <si>
    <t>ISOLUCIÓN SISTEMAS INTEGRADOS DE GESTIÓN S.A.</t>
  </si>
  <si>
    <t>ACTITUD DIGITAL S.A.S.</t>
  </si>
  <si>
    <t>SALUD OCUPACIONAL SANITAS S.A.S.</t>
  </si>
  <si>
    <t>URIEL DAVID GUTIERREZ SANABRIA</t>
  </si>
  <si>
    <t>SOFTWARE TRANSACCIONAL S.A.S.</t>
  </si>
  <si>
    <t>EMERMEDICA S.A.</t>
  </si>
  <si>
    <t>OLIMPIA MANAGEMENT S A</t>
  </si>
  <si>
    <t>DISPOSICION BIOLOGICA OPTIMA DBO LTDA - PREVENTIVO</t>
  </si>
  <si>
    <t>DISPOSICION BIOLOGICA OPTIMA DBO LTDA - CORRECTIVO</t>
  </si>
  <si>
    <t>YOKOMOTOR S.A. PREVENTIVO</t>
  </si>
  <si>
    <t>YOKOMOTOR S.A. CORRECTIVO</t>
  </si>
  <si>
    <t>NIVEL TRECE S.A.S.</t>
  </si>
  <si>
    <t>Teniendo en cuenta las diferentes actividades que desarrolla la compañía hacia sus funcionarios, se hace necesario contar con servicios institucionales de logística e infraestructura necesarios para la realización de actividades de formación, desarrollo y capacitaciones a funcionarios que laboren en Central de Inversiones S.A.</t>
  </si>
  <si>
    <t>Como parte de la operación del negocio, se hace necesario contar con un Soporte bajo demanda de cableado estructurado a nivel nacional para realizar reubicación de puestos, creación, movimientos, reparación de fallas, según los requerimientos de la organización, de acuerdo al listado anexo.</t>
  </si>
  <si>
    <t>Contratar una empresa que preste servicios de bodegaje en dos espacios de 40 m3 para un total de 80 m3, cada uno esto con el fin de almacenar bienes muebles y repuestos de motocicleta asignados a esta sucursal.</t>
  </si>
  <si>
    <t>Se requiere un proveedor que preste los servicios profesionales para el mantenimiento y nivelación de los extintores que contienen Solkaflam o Agente Limpio HCFC 123 de 3.7 KG y realizar recarga de extintores polovo quimico seco ABC, ubicados en las instalaciones de la Dirección General y Sucursal Bogotá.</t>
  </si>
  <si>
    <t>Por terminación de la garantia de 36 meses de los equipos, se hace necesario realizar el proceso de renovación del  soporte 7x24 y licenciamiento Advanced Gateway &amp; Security Suite Bundle requerido para el correcto funcionamiento de los Firewall Sonicwall NSA 4600 de la entidad.</t>
  </si>
  <si>
    <t>Se requiere realizar adicion en tiempo a la orden de servicios OS-006-2018, la cual tiene por objeto "EL CONTRATISTA" se obliga con CISA a prestar sus servicios profesionales en la coordinación, asesoría, acompañamiento y desarrollo integral de las actividades de bienestar (recreativas, culturales o deportivas que CISA requiera.</t>
  </si>
  <si>
    <t xml:space="preserve">Contratar los servicios de conceptualización, producción, edición de videos, fotografía, animaciones conforme lo definido en reuniones periódicas y/o comités editoriales que definan no solo la campaña sobre la cual se trabajará, sino el tipo de producción a realizar, tiempos, cambios que se generen y periodicidad. </t>
  </si>
  <si>
    <t>Se hace necesario realizar el proceso de renovación Soporte 7x24 por un periodo de un (1) año, el cual es requerido para el correcto funcionamiento del VPN Appliance EXSRA7000 utilizado para las conexiones remotas de los funcionarios de la entidad.</t>
  </si>
  <si>
    <t>Comprar muebles de oficina  como sillas, soportes para monitor y descansapies para  el  ingreso del nuevo personal del proyecto ICETEX, con el fin de mitigar los posibles riesgos biomecánicos generados por malas posturas de las personas.</t>
  </si>
  <si>
    <t>Con el objeto de dar cumplimiento a lo establecido en la politica de Gobierno MINTIC, se hace necesario contratar con servicios de consultoria para la elaboracion del cuadro de mando integral de Gestión de Tecnologias de la información, alineado con el modelo IT4+</t>
  </si>
  <si>
    <t>Contratar la prestación de servicios profesionales para la elaboración del levantamiento topográfico del inmueble identificado con el FMI 372-8624 denominado como la Antigua Zona Franca de Buenaventura y cada una de las unidades cerradas que lo conforman.</t>
  </si>
  <si>
    <t>Se hace necesario realizar el proceso de renovación de las 250 licencias de CENTRIFY - plataforma de autoservicio para usuarios de la entidad.</t>
  </si>
  <si>
    <t>Se requiere de la producción de contenidos en diversos formatos que estén alineados al plan estratégico, implementar campañas de comunicación interna que lo apoyen así como contenidos a través de diversos canales que apoyen el MIPG a través de las 7 dimensiones operativas que correspondan al conjunto de políticas, practicas, elementos e instrumentos con un propósito común, que permiten desarrollar un proceso de gestión estratégica al interior de la entidad y de cara a todos sus grupos.</t>
  </si>
  <si>
    <t>Contar con la generación de insumos técnicos correspondientes a digitalización de planos que se identifiquen como antecedente registral, ajuste de cartografia de los levantamientos topograficos existentes contra planos de antecedentes y conversion de planos a formato KMZ, generando coberturas digitales que faciliten el inicio de los procesos de saneamiento y conformación de expedientes prediales asociados a sistemas de información debidamente geolocalizados.</t>
  </si>
  <si>
    <t>se requiere la contratación de una agencia para la compra de medios ATL y BTL, DIGITAL que permita atender el apoyo publicitario a la gestión comercial de bienes muebles, inmuebles, cartera y otros sea atendida de acuerdo con los requerimientos del área responsable del negocio, mientras se adelanta el concurso público correspondiente para seleccionar la agencia que pueda prestar el servicio durante toda la vigencia 2018.</t>
  </si>
  <si>
    <t>Se hace necesario contar con el proceso de mantenimiento preventivo y correctivo para librerías de backups HP MSL4048 – MSL6000 y Sistemas de almacenamiento HP EVA 3000 – EVA 6000. Partes que se haga necesario reemplazar para los equipos relacionados, serán cotizados por el proveedor y el valor se descontara del DAR asociado a esta orden.</t>
  </si>
  <si>
    <t>Se hace necesario adquirir los servicios de área protegida, para todo el personal que se encuentre dentro de la compañía, ya sean empleados, visitantes, clientes, proveedores, etc; en cualquier evento o imprevisto que sucedan a cualquier hora en las oficinas de Dirección General y en las sucursales Barranquilla, Medellín y Cali.</t>
  </si>
  <si>
    <t>Para atender las solicitudes de sumunistro de material POP, impresión de piezas en formatos varios y materiales, manuales, pendones etc.</t>
  </si>
  <si>
    <t>Obtener la traduccion oficial, avalada por el Ministerio de Relaciones Exteriores del idioma ingles a espa;ol, en un termino maximo de tres dias del documento - Ley de Gestion de activos de Corea.</t>
  </si>
  <si>
    <t>En cumplimiento con el Decreto 2242 del 2242 del 24 de noviembre del 201, Decreto 1349 del 22 de Agosto de 2016, Decreto 1625 de 2016, Resolucion 019 del 24 de Febrero de 2016, Resolución 055 del 14 de Julio de 2016, Ley 1819 del 29 de Diciembre de 2016, Resolucion 0010 del 13 de Febrero de 2018, es necesario contratar un operador tecnologico que implemente y preste el servicio de emision y recepción de facturas electronicas atraves de un software.</t>
  </si>
  <si>
    <t>Se requiere la renovación de una (1) Licencia de Adobe CC para el computador del diseñador grafico de la entidad.</t>
  </si>
  <si>
    <t>Adquirir bonos de dotación para el reconocimiento de la prestación a quienes les aplica este concepto.</t>
  </si>
  <si>
    <t>SE REQUIERE REALIZAR LA COMPRA DE BANDERAS DE COLOMBIA Y BOGOTA, CON LOS CORRESPONDIENTES ACCESORIOS, LAS CUALES SON NECESARIAS PARA LOS ACTOS DE PROTOCOLO DE LA ENTIDAD Y REALIZAR CAMBIO DE LA BANDERA EXTERIOR LA CUAL SE ENCUENTRA DETERIORADA</t>
  </si>
  <si>
    <t>La Gerencia de Recursos, requiere comprar pruebas psicotecnicas enfocadas en la medición integral de competencias organizacionales, personalidad, valores, habilidad cognitiva, intereses ocupacionales, que indiquen el nivel de desarrollo de los candidatos en los procesos de selección.</t>
  </si>
  <si>
    <t xml:space="preserve">La Gerencia de recursos requiere la compra de tapas legajadoras para los procesos de archivo de la direccion general en el area de cartera. </t>
  </si>
  <si>
    <t>Contratar el servicio de maquetación y diseño de soluciones tecnológicas en ambiente Web. Requeridos por los proyectos de base tecnológica que se desarrollan en la fábrica de software de CISA.</t>
  </si>
  <si>
    <t>Se hace necesario adquiriri dos (2) certificados Secure Site para PROMETEO.CISA.GOV.CO Y VPN.CISA.GOV.CO</t>
  </si>
  <si>
    <t xml:space="preserve">Realizar el proceso de transporte, almacenamiento, manejo, tratamiento y disposición final de residuos sólidos Eléctricos, Electrónicos y de Telecomunicaciones (RAEE), además de residuos peligrosos como tóner y lámparas fluorescentes. </t>
  </si>
  <si>
    <t>Realizar la evaluacion de Riesgo psicosocial a todo el personal contratado por CENTRAL DE INVERSIONES S.A, según lo establecido en la Resolución 2646 del 17 de Julio de 2008 emitido por el  Ministerio de la Protección Social.</t>
  </si>
  <si>
    <t xml:space="preserve">Contratar la renovación de cinco (5)  licencias para el soporte y mantenimiento del Dataproctector de la entidad por un periodo de doce (12) meses. </t>
  </si>
  <si>
    <t>Instalar una (1) máquina dispensadora de bebidas calientes y una (1) máquina dispensadora de snacks para ubicar en la zona del Star Coffee de la compañía, con el fin de cumplir con los incentivos establecidos en el marco EFR - Empresa Familiarmente responsable. No obstante lo anterior, la compañía cubrirá a los funcionarios únicamente el consumo de café en horarios establecidos en las especificaciones tecnicas.
El proveedor se compromete a realizar el mantenimiento preventivos y correctivos que requiera las maquinas dispensadoras, y responder por la calidad del producto y servicio en caso de inconformidades que se presenten en el uso del mismo.</t>
  </si>
  <si>
    <t xml:space="preserve">Prestar los servicios de mantenimiento preventivo del sistema de aires acondicionados ubicados en las instalaciones de Dirección General y Sucursal Bogotá de Central de Inversiones S.A. </t>
  </si>
  <si>
    <t xml:space="preserve">Prestar los servicios de mantenimiento correctivo del sistema de aires acondicionados ubicados en las instalaciones de Dirección General y Sucursal Bogotá de Central de Inversiones S.A. </t>
  </si>
  <si>
    <t>Prestar del servicio de acompañamiento a la entidad en la producción, edición, y corrección de estilo para la nueva intranet; redacción, edición y corrección de estilo de textos actuales para el rediseño de la página web y la realización de contenidos para los diferentes canales de comunicación que apoyen el SIG y el MIPG, a través de las siete dimensiones y la política de comunicación de la entidad</t>
  </si>
  <si>
    <t xml:space="preserve">Contratar el servicio de impresión de piezas en diferentes formatos, manuales, pendones y compra de material pop y demás elementos impresos que requiera la entidad. </t>
  </si>
  <si>
    <t xml:space="preserve">Se requiere la compra de cinco (5) impresoras para las sucursales a nivell nacional y la direccion general de CISA. </t>
  </si>
  <si>
    <t>Realizar la evaluacion de los niveles de iluminación en CISA teniendo en cuenta el Reglamento tecnico de iluminacion y alumbrado publico - RETILAP  para las sucursales de Bogotá D.C., Direccion General y Barranquilla, con el fin de determinar si la iluminacion se encuentra en los  niveles establecidos de acuerdo con la labor realizada y de conformidad con la normatividad Colombiana. Así mismo formular un plan de acuerdo a los resultados obtenidos, a fin de que en el futuro contribuyan al mejoramiento del nivel de iluminación en aquellos puestos donde sea requerido.</t>
  </si>
  <si>
    <t>Se hace necesario adquiriri Un (1) certificado digital SECURE SITE PRO WITH EV por un periodo de dos (2) años.</t>
  </si>
  <si>
    <t>Realizar la adquisición de dos (2) computadores i MAC 27 pulgadas Retina 5k y dos (2) tabletas digitalizadoras Wacom para el cumplimiento de las actividades de los desarrolladores Web de la entidad.</t>
  </si>
  <si>
    <t>Proveer el servicio integral de soporte de impresión para la plataforma de maquinas de propiedad de CISA. Incluye visitas prevenitvas y correctivas, toner y suministros ( Kit y rodillos)</t>
  </si>
  <si>
    <t>Diseñar y establecer una plataforma con la marca de Central de Inversiones S.A. que cuente con una base de datos actualizada y robusta de hojas de vida que permita cubrir las vacantes en el menor tiempo posible y con el mayor ajuste a los perfiles requeridos.</t>
  </si>
  <si>
    <t xml:space="preserve">Aplicación de pruebas de selección de valoración y analisis a ejecutivos de alto nivel , con el objetivo de determinar el cumplimiento de las competencias relacionadas al perfil laboral. </t>
  </si>
  <si>
    <t>Realizar el mantenimiento correctivo del motor de la bomba de succión y la membrana del tanque de agua que contribuye a la alimentación de agua potable de la entidad.</t>
  </si>
  <si>
    <t>Realizar un diagnostico avanzado de la planta electrica y el generador de Central de Inversiones estableciendo concepto de operación, medidas correctivas mecánicas - eléctricas , seguridad y salud en el trabajo del equipo.
Estableciendo las piezas de gran impacto en desgaste que generaran posible mantenimiento correctivo y mediante concepto de operación el plan de mantenimiento preventivo de la maquina.</t>
  </si>
  <si>
    <t>Realizar la construccion de componentes .NET para el desarrollo del proyecto de venta permanente - comercialización electronica</t>
  </si>
  <si>
    <t>Realizar sensibilización y formación en gestion del riesgo, la cual permita afianzar los conceptos de administración de riesgos tanto en la alta dirección, equipo operativo y la Gerencia de Planeación como líder metodológico en lo relacionado con los riesgos de corrupción, operativos y seguridad de la información.</t>
  </si>
  <si>
    <t>Compra de extintores de tipo agua capacidad 2.5, para cumplir con los programas de entrenamiento y capacitación para planes de contingencia en los aspectos sanitarios vinculados a urgencias o desastres.</t>
  </si>
  <si>
    <t>Realizar la elaboración del avaluo comercial de joyeria de propiedad de la DIAN, con el fin de surtir el proceso de subasta durante el mes de Diciembre de 2018, de acuerdo al cronograma autorizado por la entidad.</t>
  </si>
  <si>
    <t>Diseñar y construir los servicios de conexión para Wordpress y la personalización de la plantilla para la solución intranet de la entidad en un periodo de cuatro (4) meses.</t>
  </si>
  <si>
    <t>Realizar la compra de dos (2) licencias de adobe CC por un periodo de un (1) año, para el desarrollo de las funciones propias de los desarrolladores de software web de la entidad.</t>
  </si>
  <si>
    <t>Contratar una empresa que nos preste el servicio de revision y re-certificacion de los puntos de anclaje, escaleras, línea de vida y barandas para cubrir todos los puntos controlando de esta manera lo que represente riesgo inminente de caída.</t>
  </si>
  <si>
    <t>Arrendamiento de la infraestructura tecnologica en modalidad de IAAS por un periodo de doce meses.</t>
  </si>
  <si>
    <t>Realizar la evaluación y medidicion de competencias blandas 360°, felicidad corporativa y asi generar el plan de acción de la gestion de l talento humano para la vigencia 2019.</t>
  </si>
  <si>
    <t>Realizar el suministro de graficos, instalación, desinstalación, transporte de vallas, con el fin de promocionar los predios de inventario de la sucursal Bogotá.</t>
  </si>
  <si>
    <t>Compra de una licencia Balsamiq Cloud para veinte (20) proyectos y una (1) licencia de IzEasy para diez (10) proyectos, con un espacio de 1 Gb de almacenamiento</t>
  </si>
  <si>
    <t>Comprar una (1) electrobomba para el suministro de agua, desde el tanque de cubierta a los diferentes pisos de la entidad.</t>
  </si>
  <si>
    <t>Realizar el adecuado soporte y mantenimiento de la infraestructura tecnológica de servidores, almacenamiento y networking de la entidad.</t>
  </si>
  <si>
    <t>Atender el mantenimiento preventivo estipulado en el plan de mantenimiento de CISA para la planta electrica PERKING, con el fin de asegurar el suministro de energia a las instalaciones de Central de inversiones cuando se requiera.</t>
  </si>
  <si>
    <t>Atender el mantenimiento correctivo de respuesta inmediata a la planta electrica PERKING, con el fin de asegurar el suministro de energia a las instalaciones de Central de inversiones cuando se genere el evento.</t>
  </si>
  <si>
    <t>Renovación anual mantenimiento software ISOLUCIÓN el cual es utilizado por la jefatura de Mejoramiento Continuo.</t>
  </si>
  <si>
    <t>Realizar la renovación del mantenimineto del software de generación de paz y salvos en linea a través de la página Web de Central de Inversiones S.A.</t>
  </si>
  <si>
    <t>Realizar evaluaciones médicas de ingreso, egreso y/o post incapacidad, determinando las condiciones de salud física antes y despues de su retiro de las tareas o funciones asignadas a la empresa. Adicionalmente realizar examenes médicos ocupacionales periódicos con el fin de monitoriar la exposicion a factores de riesgo e identificar, en forma precoz, posibles alteraciones temporales, permanentes o agravadas del estado de salud del trabajadtor, ocasionadas por la labor o por la epxosición al medio ambiente de trabajo,</t>
  </si>
  <si>
    <t>Realiar suministro mensual de cajas de archivo de referencia x-300 de doble pared para el almacenamiento del archivo de CISA.</t>
  </si>
  <si>
    <t>Renovar las licencias de la plataforma antivirus de la Entidad (Cylance, con Oprtics y McaFee DLP) por un periodo de doce (12) meses.</t>
  </si>
  <si>
    <t>Soporte y mantenimiento de la plataforma antivirus de la Entidad (Cylance, Optics y Mcafee DLP) por un periodo de doce (12) meses.</t>
  </si>
  <si>
    <t>El contratista se obliga con CISA a prestar el servicio de área protegida, para todo el personal que se encuentre dentro de la compañía, ya sean empleados, visitantes, clientes, proveedores, etc, en cualquier evento o imprevisto que sucedan a cualquier hora en las oficinas de la Dirección General y en las sucursales Barranquilla, Medellín y Cali.</t>
  </si>
  <si>
    <t xml:space="preserve">Realizar la renovación del mantenimiento de las licencias de monitoreo de base de datos con IBM y además adquirir una bolsa de 40 horas para soporte de la herramienta. </t>
  </si>
  <si>
    <t>Realizar el mantenimiento preventivo de los equipos de la red hidraulica que contribuyen con el suministro de agua a la sede de la Dirección General.</t>
  </si>
  <si>
    <t>Realizar el mantenimiento correctivo de los equipos de la red hidraulica cuando sea necesario por un año o error en el funcionamiento de manera inmediata, ya que los equipos contribuyen con el suministro de agua a la sede Dirección General.</t>
  </si>
  <si>
    <t>Realizar el mantenimiento correctivo con el fin de corregir condiciones, defectos, daños y reparaciones pertinentes a todo el sistema del vehículo, con el fin de asegurar el correcto funcionamiento, presentacion visual y medidas de seguridad para el uso del mismo.</t>
  </si>
  <si>
    <t>El contratista se obliga con CISA a suministrar hasta 100 carnets corporativos de Central de Inversiones S.A., con el fin de identificar a los colaboradores de la compañía.</t>
  </si>
  <si>
    <t>OS-251-2018</t>
  </si>
  <si>
    <t>OS-252-2018</t>
  </si>
  <si>
    <t>OS-253-2018</t>
  </si>
  <si>
    <t>EVA DEL SOCORRO TOBAR NARVAEZ Y/O HOTEL SAN JERONIMO POPAYAN CENTRO</t>
  </si>
  <si>
    <t>TAXIS LIBRES CALI 4 444 444 S.A.</t>
  </si>
  <si>
    <t>Atender el alquiler de un salón para la realización de una jornada de normalización de cartera Icetex los días 18 y 19 de julio de 2018 en la ciudad de Popayán</t>
  </si>
  <si>
    <t xml:space="preserve">Atender el servicio de transporte en taxi por medio de valera dentro y fuera de la ciudad a los funcionarios y demás personas autorizadas por la compañía. </t>
  </si>
  <si>
    <t>Atender la compra de 5 extintores de co2 de 10 libras para ser instalados en las oficinas de la sucursal Cali.</t>
  </si>
  <si>
    <t>CONCRESA INGENIEROS LTDA</t>
  </si>
  <si>
    <t>CAJA DE COMPENSACION FAMILIAR DE ANTIOQUIA COMFAMA</t>
  </si>
  <si>
    <t>DISTRIBUIDOR EL CORTINERO S.A.S</t>
  </si>
  <si>
    <t>INVERSIONES ORBET S.A.S.</t>
  </si>
  <si>
    <t>Se solicita proveedor para desarrollar las actividades preventivas y correctivas de obra civil y eléctrica menor de los inmuebles adscritos a la sucursal Medellín para garantizar el correcto mantenimiento y sostenibilidad del inventario de inmuebles para asegurar su valor</t>
  </si>
  <si>
    <t>Continuar con la distribución de las facturas de la cartera administrada por central de inversiones s.a. a ISVIMED área metropolitana del valle de aburra, se requiere la contratación del servicio de recibo y entrega puerta a puerta de la facturación mensual como también la de alistamiento de los documentos entregados por cisa.</t>
  </si>
  <si>
    <t>De acuerdo a las políticas establecidas en la cn 024 -  y efr, politicas y procedimientos de gestión del talento humano, las que comprenden además actividades descritas en el alcance de la misma circular normativa interna y que contiene en la de formación y bienestar  numerales 5.2 y 5.14 ibidem,  se busca fortalecer a través de las actividades de bienestar y desarrollo un crecimiento individual, profesional y de familia para que se refleje en el mejoramiento de los propósitos de la sucursal Medellín con la aplicación de los objetivos estratégicos de la compañía</t>
  </si>
  <si>
    <t xml:space="preserve">Arrendamiento bodega elementos bienes muebles recibidos por sociedades en liquidación. </t>
  </si>
  <si>
    <t>Atender mantenimiento de tres (3) cortinas verticales de la sede cisa Medellín, limpieza y arreglo de dos (2) rieles.</t>
  </si>
  <si>
    <t>Recarga y mantenimiento, revisión y cambio anual de extintores ubicados en la sucursal Medellín, cumplimiento manual 018</t>
  </si>
  <si>
    <t>Se requiere desarrollar actividad de bienestar para el personal de Medellín, de acuerdo con lo consagrado en el manual 15, numeral 2.1., política de calidad en mi trabajo, actividad que permitirá la integración, fortalecimiento de nuestro equipo de trabajo.</t>
  </si>
  <si>
    <t>SEPPSA FUMIESPECIAL S.A.S.</t>
  </si>
  <si>
    <t>ABC CONSTRUCCIONES S.A.S.</t>
  </si>
  <si>
    <t>REPARAMUS S.A.S.</t>
  </si>
  <si>
    <t xml:space="preserve">OS-305-2018 BAQ </t>
  </si>
  <si>
    <t>ARQUIAVALÚOS S.A.S.</t>
  </si>
  <si>
    <t>OS-217-2018</t>
  </si>
  <si>
    <t>OS-216-2018</t>
  </si>
  <si>
    <t>OS-218-2018</t>
  </si>
  <si>
    <t>OS-219-2018</t>
  </si>
  <si>
    <t>OS-220-2018</t>
  </si>
  <si>
    <t>OS-221-2018</t>
  </si>
  <si>
    <t>OS-222-2018</t>
  </si>
  <si>
    <t>OS-301-2018</t>
  </si>
  <si>
    <t>OS-302-2018</t>
  </si>
  <si>
    <t>OS-303-2018</t>
  </si>
  <si>
    <t>OS-304-2018</t>
  </si>
  <si>
    <t>OS-306-2018</t>
  </si>
  <si>
    <t>Se requiere realizar el mantenimiento a cuatro extintores de tipo Solkaflam en la sede de la sucursal barranquilla para garantizar el cumplimiento de las normas de seguridad y protección en caso de un incendio incipiente.</t>
  </si>
  <si>
    <t>Se hace necesario contratar los servicios de fumigación de las diferentes áreas de la sede de la sucursal barranquilla con el fin de mantenerla  libre de plagas, insectos voladores  y rastreros para prevenir posibles enfermedades.</t>
  </si>
  <si>
    <t>Se requiere realizar actividades preventivas y correctivas de obra civil y eléctrica menor de los inmuebles adscritos a la sucursal Barranquilla.</t>
  </si>
  <si>
    <t>Se requiere el suministro e instalación de seis nuevos puestos de trabajo en la sede de la sucursal Barranquilla.</t>
  </si>
  <si>
    <t>Se requiere contratar una firma especializada en avalúos, con el fin de realizar el avalúo comercial de las instalaciones de la zona caribe, permitiendo así conocer el valor comercial del inmueble y de esta forma poder actualizar el valor en libros.</t>
  </si>
  <si>
    <t>Se requiere contratar una firma especializada en avalúos, con el fin de realizar el avalúo comercial de los bienes muebles que fueron entregados en dación de Gilda Fuentes S.A.S.</t>
  </si>
  <si>
    <t>Historico de contratación ordenes de servicio 2018</t>
  </si>
  <si>
    <t>18 de febrero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</si>
</sst>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quot;$&quot;\ * #,##0.00_ ;_ &quot;$&quot;\ * \-#,##0.00_ ;_ &quot;$&quot;\ * &quot;-&quot;??_ ;_ @_ "/>
    <numFmt numFmtId="165" formatCode="_ * #,##0.00_ ;_ * \-#,##0.00_ ;_ * &quot;-&quot;??_ ;_ @_ "/>
    <numFmt numFmtId="166" formatCode="_-&quot;$&quot;* #,##0_-;\-&quot;$&quot;* #,##0_-;_-&quot;$&quot;* &quot;-&quot;??_-;_-@_-"/>
    <numFmt numFmtId="167" formatCode="_(&quot;$&quot;\ * #,##0.00_);_(&quot;$&quot;\ * \(#,##0.00\);_(&quot;$&quot;\ * &quot;-&quot;??_);_(@_)"/>
  </numFmts>
  <fonts count="12" x14ac:knownFonts="1">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11"/>
      <color theme="1"/>
      <name val="Cambria"/>
      <family val="1"/>
    </font>
    <font>
      <b/>
      <sz val="11"/>
      <color theme="1"/>
      <name val="Cambria"/>
      <family val="1"/>
    </font>
    <font>
      <sz val="11"/>
      <color indexed="8"/>
      <name val="Calibri"/>
      <family val="2"/>
    </font>
    <font>
      <u/>
      <sz val="10"/>
      <color theme="10"/>
      <name val="Arial"/>
      <family val="2"/>
    </font>
    <font>
      <b/>
      <sz val="15"/>
      <color theme="0"/>
      <name val="Calibri"/>
      <family val="2"/>
      <scheme val="minor"/>
    </font>
    <font>
      <sz val="15"/>
      <name val="Calibri"/>
      <family val="2"/>
      <scheme val="minor"/>
    </font>
    <font>
      <sz val="44"/>
      <color rgb="FF126C6C"/>
      <name val="Calibri"/>
      <family val="2"/>
      <scheme val="minor"/>
    </font>
    <font>
      <b/>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6C65"/>
        <bgColor indexed="64"/>
      </patternFill>
    </fill>
    <fill>
      <patternFill patternType="solid">
        <fgColor rgb="FF2C6B8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34">
    <xf numFmtId="0" fontId="0" fillId="0" borderId="0"/>
    <xf numFmtId="44" fontId="1"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4"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3" fillId="0" borderId="0"/>
    <xf numFmtId="0" fontId="1" fillId="0" borderId="0"/>
    <xf numFmtId="0" fontId="1" fillId="0" borderId="0"/>
    <xf numFmtId="0" fontId="1" fillId="0" borderId="0"/>
    <xf numFmtId="0" fontId="3" fillId="0" borderId="0"/>
    <xf numFmtId="9" fontId="1" fillId="0" borderId="0" applyFont="0" applyFill="0" applyBorder="0" applyAlignment="0" applyProtection="0"/>
    <xf numFmtId="9" fontId="3" fillId="0" borderId="0" applyFont="0" applyFill="0" applyBorder="0" applyAlignment="0" applyProtection="0"/>
    <xf numFmtId="0" fontId="2" fillId="0" borderId="0" applyNumberFormat="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cellStyleXfs>
  <cellXfs count="64">
    <xf numFmtId="0" fontId="0" fillId="0" borderId="0" xfId="0"/>
    <xf numFmtId="0" fontId="4" fillId="0" borderId="0" xfId="0" applyFont="1" applyAlignment="1">
      <alignment horizontal="justify" vertical="center"/>
    </xf>
    <xf numFmtId="0" fontId="4" fillId="2" borderId="1" xfId="0" applyFont="1" applyFill="1" applyBorder="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4" fillId="0" borderId="0" xfId="0" applyFont="1" applyAlignment="1">
      <alignment vertical="center"/>
    </xf>
    <xf numFmtId="14" fontId="4" fillId="2" borderId="1" xfId="0" applyNumberFormat="1" applyFont="1" applyFill="1" applyBorder="1" applyAlignment="1">
      <alignment horizontal="center" vertical="center"/>
    </xf>
    <xf numFmtId="166" fontId="4" fillId="2" borderId="1" xfId="1" applyNumberFormat="1" applyFont="1" applyFill="1" applyBorder="1" applyAlignment="1">
      <alignment horizontal="center" vertical="center"/>
    </xf>
    <xf numFmtId="166" fontId="4" fillId="2" borderId="5" xfId="1" applyNumberFormat="1" applyFont="1" applyFill="1" applyBorder="1" applyAlignment="1">
      <alignment vertical="center"/>
    </xf>
    <xf numFmtId="0" fontId="9" fillId="0" borderId="0" xfId="0" applyFont="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1" fillId="0" borderId="7" xfId="0" applyFont="1" applyBorder="1" applyAlignment="1">
      <alignment horizontal="left"/>
    </xf>
    <xf numFmtId="0" fontId="11" fillId="0" borderId="4" xfId="0" applyFont="1" applyBorder="1" applyAlignment="1">
      <alignment horizontal="left"/>
    </xf>
    <xf numFmtId="0" fontId="11" fillId="0" borderId="4" xfId="0" applyFont="1" applyBorder="1" applyAlignment="1">
      <alignment horizontal="left" vertical="center"/>
    </xf>
    <xf numFmtId="0" fontId="11" fillId="0" borderId="2" xfId="0" applyFont="1" applyBorder="1" applyAlignment="1">
      <alignment horizontal="left"/>
    </xf>
    <xf numFmtId="0" fontId="8" fillId="3" borderId="4"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4" fillId="2" borderId="3" xfId="0" applyFont="1" applyFill="1" applyBorder="1" applyAlignment="1">
      <alignment horizontal="justify" vertical="center" wrapText="1"/>
    </xf>
    <xf numFmtId="14" fontId="4" fillId="2" borderId="3" xfId="0" applyNumberFormat="1" applyFont="1" applyFill="1" applyBorder="1" applyAlignment="1">
      <alignment horizontal="center" vertical="center"/>
    </xf>
    <xf numFmtId="166" fontId="4" fillId="2" borderId="3" xfId="1" applyNumberFormat="1" applyFont="1" applyFill="1" applyBorder="1" applyAlignment="1">
      <alignment horizontal="center" vertical="center"/>
    </xf>
    <xf numFmtId="0" fontId="8" fillId="3"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3" borderId="14"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4" fillId="2" borderId="16" xfId="0" applyFont="1" applyFill="1" applyBorder="1" applyAlignment="1">
      <alignment vertical="center"/>
    </xf>
    <xf numFmtId="0" fontId="8" fillId="3" borderId="17" xfId="0" applyFont="1" applyFill="1" applyBorder="1" applyAlignment="1">
      <alignment horizontal="center" vertical="center"/>
    </xf>
    <xf numFmtId="0" fontId="4" fillId="2" borderId="18" xfId="0" applyFont="1" applyFill="1" applyBorder="1" applyAlignment="1">
      <alignment horizontal="center" vertical="center" wrapText="1"/>
    </xf>
    <xf numFmtId="14" fontId="4" fillId="2" borderId="18" xfId="0" applyNumberFormat="1" applyFont="1" applyFill="1" applyBorder="1" applyAlignment="1">
      <alignment horizontal="center" vertical="center"/>
    </xf>
    <xf numFmtId="166" fontId="4" fillId="2" borderId="18" xfId="1" applyNumberFormat="1" applyFont="1" applyFill="1" applyBorder="1" applyAlignment="1">
      <alignment horizontal="center" vertical="center"/>
    </xf>
    <xf numFmtId="166" fontId="4" fillId="2" borderId="20" xfId="1" applyNumberFormat="1" applyFont="1" applyFill="1" applyBorder="1" applyAlignment="1">
      <alignment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4" fillId="2" borderId="0" xfId="0" applyFont="1" applyFill="1" applyBorder="1" applyAlignment="1">
      <alignment vertical="center"/>
    </xf>
    <xf numFmtId="0" fontId="9" fillId="0" borderId="0" xfId="0" applyFont="1" applyBorder="1"/>
    <xf numFmtId="0" fontId="0" fillId="0" borderId="0" xfId="0" applyFill="1"/>
    <xf numFmtId="0" fontId="4" fillId="0" borderId="0" xfId="0" applyFont="1" applyFill="1" applyBorder="1" applyAlignment="1">
      <alignment vertical="center"/>
    </xf>
    <xf numFmtId="0" fontId="4" fillId="0" borderId="18"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Alignment="1">
      <alignment vertical="center"/>
    </xf>
    <xf numFmtId="0" fontId="9" fillId="0" borderId="0" xfId="0" applyFont="1" applyFill="1" applyBorder="1"/>
    <xf numFmtId="0" fontId="4" fillId="0" borderId="21" xfId="0" applyFont="1" applyFill="1" applyBorder="1" applyAlignment="1">
      <alignment vertical="center"/>
    </xf>
    <xf numFmtId="0" fontId="4" fillId="0" borderId="16" xfId="0" applyFont="1" applyFill="1" applyBorder="1" applyAlignment="1">
      <alignment vertical="center"/>
    </xf>
    <xf numFmtId="0" fontId="4" fillId="2" borderId="21" xfId="0" applyFont="1" applyFill="1" applyBorder="1" applyAlignment="1">
      <alignment vertical="center"/>
    </xf>
    <xf numFmtId="0" fontId="4" fillId="0" borderId="0" xfId="0" applyFont="1" applyBorder="1" applyAlignment="1">
      <alignment vertical="center"/>
    </xf>
    <xf numFmtId="0" fontId="4" fillId="0" borderId="19" xfId="0" applyFont="1" applyFill="1" applyBorder="1" applyAlignment="1">
      <alignment vertical="center"/>
    </xf>
    <xf numFmtId="0" fontId="4" fillId="0" borderId="22" xfId="0" applyFont="1" applyFill="1" applyBorder="1" applyAlignment="1">
      <alignment vertical="center"/>
    </xf>
    <xf numFmtId="166" fontId="4" fillId="2" borderId="6" xfId="1" applyNumberFormat="1" applyFont="1" applyFill="1" applyBorder="1" applyAlignment="1">
      <alignment vertical="center"/>
    </xf>
    <xf numFmtId="0" fontId="4"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0" fontId="4" fillId="2" borderId="18" xfId="0" applyFont="1" applyFill="1" applyBorder="1" applyAlignment="1">
      <alignment horizontal="justify" vertical="center" wrapText="1"/>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5" xfId="0" applyFont="1" applyFill="1" applyBorder="1" applyAlignment="1">
      <alignment horizontal="left" vertical="center" wrapText="1"/>
    </xf>
  </cellXfs>
  <cellStyles count="34">
    <cellStyle name="Euro" xfId="20"/>
    <cellStyle name="Hipervínculo 2" xfId="27"/>
    <cellStyle name="Millares 2" xfId="4"/>
    <cellStyle name="Millares 2 2" xfId="21"/>
    <cellStyle name="Millares 2 2 2" xfId="32"/>
    <cellStyle name="Millares 3" xfId="5"/>
    <cellStyle name="Millares 3 2" xfId="22"/>
    <cellStyle name="Millares 3 2 2" xfId="33"/>
    <cellStyle name="Millares 3 3" xfId="28"/>
    <cellStyle name="Millares 4" xfId="6"/>
    <cellStyle name="Millares 4 2" xfId="29"/>
    <cellStyle name="Millares 5" xfId="7"/>
    <cellStyle name="Millares 5 2" xfId="30"/>
    <cellStyle name="Millares 6" xfId="8"/>
    <cellStyle name="Millares 6 2" xfId="31"/>
    <cellStyle name="Millares 7" xfId="3"/>
    <cellStyle name="Moneda" xfId="1" builtinId="4"/>
    <cellStyle name="Moneda 2" xfId="10"/>
    <cellStyle name="Moneda 2 2" xfId="24"/>
    <cellStyle name="Moneda 3" xfId="9"/>
    <cellStyle name="Moneda 4" xfId="23"/>
    <cellStyle name="Normal" xfId="0" builtinId="0"/>
    <cellStyle name="Normal 2" xfId="11"/>
    <cellStyle name="Normal 2 2" xfId="12"/>
    <cellStyle name="Normal 2 3" xfId="13"/>
    <cellStyle name="Normal 3" xfId="14"/>
    <cellStyle name="Normal 4" xfId="15"/>
    <cellStyle name="Normal 5" xfId="16"/>
    <cellStyle name="Normal 6" xfId="17"/>
    <cellStyle name="Normal 7" xfId="2"/>
    <cellStyle name="Porcentaje 2" xfId="18"/>
    <cellStyle name="Porcentaje 3" xfId="19"/>
    <cellStyle name="Porcentaje 4" xfId="26"/>
    <cellStyle name="Porcentual 2" xfId="25"/>
  </cellStyles>
  <dxfs count="0"/>
  <tableStyles count="0" defaultTableStyle="TableStyleMedium2" defaultPivotStyle="PivotStyleLight16"/>
  <colors>
    <mruColors>
      <color rgb="FF126C6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1770474</xdr:colOff>
      <xdr:row>1</xdr:row>
      <xdr:rowOff>255303</xdr:rowOff>
    </xdr:to>
    <xdr:pic>
      <xdr:nvPicPr>
        <xdr:cNvPr id="3" name="Imagen 2">
          <a:extLst>
            <a:ext uri="{FF2B5EF4-FFF2-40B4-BE49-F238E27FC236}">
              <a16:creationId xmlns:a16="http://schemas.microsoft.com/office/drawing/2014/main" xmlns="" id="{E10CF767-C307-4438-B9E7-671CB78BAC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020291" cy="2011861"/>
        </a:xfrm>
        <a:prstGeom prst="rect">
          <a:avLst/>
        </a:prstGeom>
      </xdr:spPr>
    </xdr:pic>
    <xdr:clientData/>
  </xdr:twoCellAnchor>
  <xdr:twoCellAnchor editAs="oneCell">
    <xdr:from>
      <xdr:col>2</xdr:col>
      <xdr:colOff>24741</xdr:colOff>
      <xdr:row>0</xdr:row>
      <xdr:rowOff>383473</xdr:rowOff>
    </xdr:from>
    <xdr:to>
      <xdr:col>3</xdr:col>
      <xdr:colOff>446368</xdr:colOff>
      <xdr:row>0</xdr:row>
      <xdr:rowOff>1520529</xdr:rowOff>
    </xdr:to>
    <xdr:pic>
      <xdr:nvPicPr>
        <xdr:cNvPr id="4" name="Imagen 3">
          <a:extLst>
            <a:ext uri="{FF2B5EF4-FFF2-40B4-BE49-F238E27FC236}">
              <a16:creationId xmlns:a16="http://schemas.microsoft.com/office/drawing/2014/main" xmlns="" id="{94382BE0-1555-4DDA-930C-5037301211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3150" y="383473"/>
          <a:ext cx="2400848" cy="11370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4"/>
  <sheetViews>
    <sheetView tabSelected="1" zoomScale="70" zoomScaleNormal="70" workbookViewId="0">
      <pane xSplit="4" ySplit="2" topLeftCell="E91" activePane="bottomRight" state="frozen"/>
      <selection pane="topRight" activeCell="D1" sqref="D1"/>
      <selection pane="bottomLeft" activeCell="A3" sqref="A3"/>
      <selection pane="bottomRight" activeCell="E104" sqref="E104"/>
    </sheetView>
  </sheetViews>
  <sheetFormatPr baseColWidth="10" defaultColWidth="11.42578125" defaultRowHeight="14.25" x14ac:dyDescent="0.25"/>
  <cols>
    <col min="1" max="1" width="11.42578125" style="3"/>
    <col min="2" max="2" width="22.140625" style="6" bestFit="1" customWidth="1"/>
    <col min="3" max="3" width="29.7109375" style="3" bestFit="1" customWidth="1"/>
    <col min="4" max="4" width="40.7109375" style="3" bestFit="1" customWidth="1"/>
    <col min="5" max="5" width="47.7109375" style="1" customWidth="1"/>
    <col min="6" max="6" width="16.28515625" style="3" bestFit="1" customWidth="1"/>
    <col min="7" max="7" width="20.42578125" style="3" customWidth="1"/>
    <col min="8" max="8" width="25.28515625" style="3" customWidth="1"/>
    <col min="9" max="9" width="31.140625" style="6" customWidth="1"/>
    <col min="10" max="10" width="22" style="3" customWidth="1"/>
    <col min="11" max="11" width="22.85546875" style="6" customWidth="1"/>
    <col min="12" max="21" width="11.42578125" style="43"/>
    <col min="22" max="16384" width="11.42578125" style="6"/>
  </cols>
  <sheetData>
    <row r="1" spans="1:42" customFormat="1" ht="138" customHeight="1" thickBot="1" x14ac:dyDescent="0.3">
      <c r="A1" s="57" t="s">
        <v>36</v>
      </c>
      <c r="B1" s="58"/>
      <c r="C1" s="58"/>
      <c r="D1" s="58"/>
      <c r="E1" s="58"/>
      <c r="F1" s="58"/>
      <c r="G1" s="58"/>
      <c r="H1" s="58"/>
      <c r="I1" s="58"/>
      <c r="J1" s="58"/>
      <c r="K1" s="59"/>
      <c r="L1" s="39"/>
      <c r="M1" s="39"/>
      <c r="N1" s="39"/>
      <c r="O1" s="39"/>
      <c r="P1" s="39"/>
      <c r="Q1" s="39"/>
      <c r="R1" s="39"/>
      <c r="S1" s="39"/>
      <c r="T1" s="39"/>
      <c r="U1" s="39"/>
    </row>
    <row r="2" spans="1:42" s="10" customFormat="1" ht="88.5" customHeight="1" thickBot="1" x14ac:dyDescent="0.35">
      <c r="A2" s="23" t="s">
        <v>13</v>
      </c>
      <c r="B2" s="24" t="s">
        <v>12</v>
      </c>
      <c r="C2" s="25" t="s">
        <v>6</v>
      </c>
      <c r="D2" s="26" t="s">
        <v>5</v>
      </c>
      <c r="E2" s="26" t="s">
        <v>0</v>
      </c>
      <c r="F2" s="27" t="s">
        <v>7</v>
      </c>
      <c r="G2" s="26" t="s">
        <v>1</v>
      </c>
      <c r="H2" s="27" t="s">
        <v>2</v>
      </c>
      <c r="I2" s="26" t="s">
        <v>3</v>
      </c>
      <c r="J2" s="27" t="s">
        <v>11</v>
      </c>
      <c r="K2" s="28" t="s">
        <v>4</v>
      </c>
      <c r="L2" s="44"/>
      <c r="M2" s="44"/>
      <c r="N2" s="44"/>
      <c r="O2" s="44"/>
      <c r="P2" s="44"/>
      <c r="Q2" s="44"/>
      <c r="R2" s="44"/>
      <c r="S2" s="44"/>
      <c r="T2" s="44"/>
      <c r="U2" s="44"/>
      <c r="V2" s="38"/>
      <c r="W2" s="38"/>
      <c r="Z2" s="38"/>
      <c r="AA2" s="38"/>
      <c r="AB2" s="38"/>
      <c r="AC2" s="38"/>
      <c r="AD2" s="38"/>
      <c r="AE2" s="38"/>
      <c r="AF2" s="38"/>
      <c r="AG2" s="38"/>
      <c r="AH2" s="38"/>
      <c r="AI2" s="38"/>
      <c r="AJ2" s="38"/>
      <c r="AK2" s="38"/>
      <c r="AL2" s="38"/>
      <c r="AM2" s="38"/>
      <c r="AN2" s="38"/>
      <c r="AO2" s="38"/>
    </row>
    <row r="3" spans="1:42" s="35" customFormat="1" ht="99.75" x14ac:dyDescent="0.25">
      <c r="A3" s="30">
        <v>1</v>
      </c>
      <c r="B3" s="31" t="s">
        <v>19</v>
      </c>
      <c r="C3" s="52" t="s">
        <v>37</v>
      </c>
      <c r="D3" s="53" t="s">
        <v>111</v>
      </c>
      <c r="E3" s="54" t="s">
        <v>167</v>
      </c>
      <c r="F3" s="32">
        <v>43122</v>
      </c>
      <c r="G3" s="32">
        <v>43126</v>
      </c>
      <c r="H3" s="32">
        <v>43434</v>
      </c>
      <c r="I3" s="32">
        <v>43464</v>
      </c>
      <c r="J3" s="33">
        <v>23463814</v>
      </c>
      <c r="K3" s="34">
        <v>23463814</v>
      </c>
      <c r="L3" s="40"/>
      <c r="M3" s="40"/>
      <c r="N3" s="40"/>
      <c r="O3" s="40"/>
      <c r="P3" s="40"/>
      <c r="Q3" s="40"/>
      <c r="R3" s="40"/>
      <c r="S3" s="40"/>
      <c r="T3" s="40"/>
      <c r="U3" s="40"/>
      <c r="V3" s="37"/>
      <c r="W3" s="37"/>
      <c r="X3" s="37"/>
      <c r="Y3" s="37"/>
      <c r="Z3" s="37"/>
      <c r="AA3" s="37"/>
      <c r="AB3" s="37"/>
      <c r="AC3" s="37"/>
      <c r="AD3" s="37"/>
      <c r="AE3" s="37"/>
      <c r="AF3" s="37"/>
      <c r="AG3" s="37"/>
      <c r="AH3" s="37"/>
      <c r="AI3" s="37"/>
      <c r="AJ3" s="37"/>
      <c r="AK3" s="37"/>
      <c r="AL3" s="37"/>
      <c r="AM3" s="37"/>
      <c r="AN3" s="37"/>
      <c r="AO3" s="37"/>
      <c r="AP3" s="37"/>
    </row>
    <row r="4" spans="1:42" s="35" customFormat="1" ht="99.75" x14ac:dyDescent="0.25">
      <c r="A4" s="17">
        <v>2</v>
      </c>
      <c r="B4" s="11" t="s">
        <v>19</v>
      </c>
      <c r="C4" s="2" t="s">
        <v>38</v>
      </c>
      <c r="D4" s="5" t="s">
        <v>112</v>
      </c>
      <c r="E4" s="4" t="s">
        <v>168</v>
      </c>
      <c r="F4" s="7">
        <v>43122</v>
      </c>
      <c r="G4" s="7">
        <v>43460</v>
      </c>
      <c r="H4" s="7">
        <v>43465</v>
      </c>
      <c r="I4" s="7">
        <v>43465</v>
      </c>
      <c r="J4" s="8">
        <v>38675000</v>
      </c>
      <c r="K4" s="9">
        <v>38675000</v>
      </c>
      <c r="L4" s="40"/>
      <c r="M4" s="40"/>
      <c r="N4" s="40"/>
      <c r="O4" s="40"/>
      <c r="P4" s="40"/>
      <c r="Q4" s="40"/>
      <c r="R4" s="40"/>
      <c r="S4" s="40"/>
      <c r="T4" s="40"/>
      <c r="U4" s="40"/>
      <c r="V4" s="37"/>
      <c r="W4" s="37"/>
      <c r="X4" s="37"/>
      <c r="Y4" s="37"/>
      <c r="Z4" s="37"/>
      <c r="AA4" s="37"/>
      <c r="AB4" s="37"/>
      <c r="AC4" s="37"/>
      <c r="AD4" s="37"/>
      <c r="AE4" s="37"/>
      <c r="AF4" s="37"/>
      <c r="AG4" s="37"/>
      <c r="AH4" s="37"/>
      <c r="AI4" s="37"/>
      <c r="AJ4" s="37"/>
      <c r="AK4" s="37"/>
      <c r="AL4" s="37"/>
      <c r="AM4" s="37"/>
      <c r="AN4" s="37"/>
      <c r="AO4" s="37"/>
      <c r="AP4" s="37"/>
    </row>
    <row r="5" spans="1:42" s="35" customFormat="1" ht="71.25" x14ac:dyDescent="0.25">
      <c r="A5" s="17">
        <v>3</v>
      </c>
      <c r="B5" s="11" t="s">
        <v>19</v>
      </c>
      <c r="C5" s="2" t="s">
        <v>39</v>
      </c>
      <c r="D5" s="5" t="s">
        <v>113</v>
      </c>
      <c r="E5" s="4" t="s">
        <v>169</v>
      </c>
      <c r="F5" s="7">
        <v>43122</v>
      </c>
      <c r="G5" s="7">
        <v>43123</v>
      </c>
      <c r="H5" s="7">
        <v>43457</v>
      </c>
      <c r="I5" s="7">
        <v>43822</v>
      </c>
      <c r="J5" s="8">
        <v>14204030</v>
      </c>
      <c r="K5" s="9">
        <v>28940033</v>
      </c>
      <c r="L5" s="40"/>
      <c r="M5" s="40"/>
      <c r="N5" s="40"/>
      <c r="O5" s="40"/>
      <c r="P5" s="40"/>
      <c r="Q5" s="40"/>
      <c r="R5" s="40"/>
      <c r="S5" s="40"/>
      <c r="T5" s="40"/>
      <c r="U5" s="40"/>
      <c r="V5" s="37"/>
      <c r="W5" s="37"/>
      <c r="X5" s="37"/>
      <c r="Y5" s="37"/>
      <c r="Z5" s="37"/>
      <c r="AA5" s="37"/>
      <c r="AB5" s="37"/>
      <c r="AC5" s="37"/>
      <c r="AD5" s="37"/>
      <c r="AE5" s="37"/>
      <c r="AF5" s="37"/>
      <c r="AG5" s="37"/>
      <c r="AH5" s="37"/>
      <c r="AI5" s="37"/>
      <c r="AJ5" s="37"/>
      <c r="AK5" s="37"/>
      <c r="AL5" s="37"/>
      <c r="AM5" s="37"/>
      <c r="AN5" s="37"/>
      <c r="AO5" s="37"/>
      <c r="AP5" s="37"/>
    </row>
    <row r="6" spans="1:42" s="35" customFormat="1" ht="99.75" x14ac:dyDescent="0.25">
      <c r="A6" s="17">
        <v>4</v>
      </c>
      <c r="B6" s="11" t="s">
        <v>19</v>
      </c>
      <c r="C6" s="2" t="s">
        <v>40</v>
      </c>
      <c r="D6" s="5" t="s">
        <v>114</v>
      </c>
      <c r="E6" s="4" t="s">
        <v>170</v>
      </c>
      <c r="F6" s="7">
        <v>43123</v>
      </c>
      <c r="G6" s="7">
        <v>43126</v>
      </c>
      <c r="H6" s="7">
        <v>43434</v>
      </c>
      <c r="I6" s="7">
        <v>43434</v>
      </c>
      <c r="J6" s="8">
        <v>1223320</v>
      </c>
      <c r="K6" s="9">
        <v>1534148</v>
      </c>
      <c r="L6" s="40"/>
      <c r="M6" s="40"/>
      <c r="N6" s="40"/>
      <c r="O6" s="40"/>
      <c r="P6" s="40"/>
      <c r="Q6" s="40"/>
      <c r="R6" s="40"/>
      <c r="S6" s="40"/>
      <c r="T6" s="40"/>
      <c r="U6" s="40"/>
      <c r="V6" s="37"/>
      <c r="W6" s="37"/>
      <c r="X6" s="37"/>
      <c r="Y6" s="37"/>
      <c r="Z6" s="37"/>
      <c r="AA6" s="37"/>
      <c r="AB6" s="37"/>
      <c r="AC6" s="37"/>
      <c r="AD6" s="37"/>
      <c r="AE6" s="37"/>
      <c r="AF6" s="37"/>
      <c r="AG6" s="37"/>
      <c r="AH6" s="37"/>
      <c r="AI6" s="37"/>
      <c r="AJ6" s="37"/>
      <c r="AK6" s="37"/>
      <c r="AL6" s="37"/>
      <c r="AM6" s="37"/>
      <c r="AN6" s="37"/>
      <c r="AO6" s="37"/>
      <c r="AP6" s="37"/>
    </row>
    <row r="7" spans="1:42" s="35" customFormat="1" ht="85.5" x14ac:dyDescent="0.25">
      <c r="A7" s="17">
        <v>5</v>
      </c>
      <c r="B7" s="11" t="s">
        <v>19</v>
      </c>
      <c r="C7" s="2" t="s">
        <v>41</v>
      </c>
      <c r="D7" s="5" t="s">
        <v>115</v>
      </c>
      <c r="E7" s="4" t="s">
        <v>171</v>
      </c>
      <c r="F7" s="7">
        <v>43123</v>
      </c>
      <c r="G7" s="7">
        <v>43125</v>
      </c>
      <c r="H7" s="7">
        <v>43465</v>
      </c>
      <c r="I7" s="7">
        <v>43465</v>
      </c>
      <c r="J7" s="8">
        <v>32610589</v>
      </c>
      <c r="K7" s="9">
        <v>32610589</v>
      </c>
      <c r="L7" s="40"/>
      <c r="M7" s="40"/>
      <c r="N7" s="40"/>
      <c r="O7" s="40"/>
      <c r="P7" s="40"/>
      <c r="Q7" s="40"/>
      <c r="R7" s="40"/>
      <c r="S7" s="40"/>
      <c r="T7" s="40"/>
      <c r="U7" s="40"/>
      <c r="V7" s="37"/>
      <c r="W7" s="37"/>
      <c r="X7" s="37"/>
      <c r="Y7" s="37"/>
      <c r="Z7" s="37"/>
      <c r="AA7" s="37"/>
      <c r="AB7" s="37"/>
      <c r="AC7" s="37"/>
      <c r="AD7" s="37"/>
      <c r="AE7" s="37"/>
      <c r="AF7" s="37"/>
      <c r="AG7" s="37"/>
      <c r="AH7" s="37"/>
      <c r="AI7" s="37"/>
      <c r="AJ7" s="37"/>
      <c r="AK7" s="37"/>
      <c r="AL7" s="37"/>
      <c r="AM7" s="37"/>
      <c r="AN7" s="37"/>
      <c r="AO7" s="37"/>
      <c r="AP7" s="37"/>
    </row>
    <row r="8" spans="1:42" s="35" customFormat="1" ht="99.75" x14ac:dyDescent="0.25">
      <c r="A8" s="17">
        <v>6</v>
      </c>
      <c r="B8" s="11" t="s">
        <v>19</v>
      </c>
      <c r="C8" s="2" t="s">
        <v>42</v>
      </c>
      <c r="D8" s="5" t="s">
        <v>116</v>
      </c>
      <c r="E8" s="4" t="s">
        <v>172</v>
      </c>
      <c r="F8" s="7">
        <v>43123</v>
      </c>
      <c r="G8" s="7">
        <v>43125</v>
      </c>
      <c r="H8" s="7">
        <v>43312</v>
      </c>
      <c r="I8" s="7">
        <v>43312</v>
      </c>
      <c r="J8" s="8">
        <v>39000000</v>
      </c>
      <c r="K8" s="9">
        <v>39000000</v>
      </c>
      <c r="L8" s="40"/>
      <c r="M8" s="40"/>
      <c r="N8" s="40"/>
      <c r="O8" s="40"/>
      <c r="P8" s="40"/>
      <c r="Q8" s="40"/>
      <c r="R8" s="40"/>
      <c r="S8" s="40"/>
      <c r="T8" s="40"/>
      <c r="U8" s="40"/>
      <c r="V8" s="37"/>
      <c r="W8" s="37"/>
      <c r="X8" s="37"/>
      <c r="Y8" s="37"/>
      <c r="Z8" s="37"/>
      <c r="AA8" s="37"/>
      <c r="AB8" s="37"/>
      <c r="AC8" s="37"/>
      <c r="AD8" s="37"/>
      <c r="AE8" s="37"/>
      <c r="AF8" s="37"/>
      <c r="AG8" s="37"/>
      <c r="AH8" s="37"/>
      <c r="AI8" s="37"/>
      <c r="AJ8" s="37"/>
      <c r="AK8" s="37"/>
      <c r="AL8" s="37"/>
      <c r="AM8" s="37"/>
      <c r="AN8" s="37"/>
      <c r="AO8" s="37"/>
      <c r="AP8" s="37"/>
    </row>
    <row r="9" spans="1:42" s="35" customFormat="1" ht="99.75" x14ac:dyDescent="0.25">
      <c r="A9" s="17">
        <v>7</v>
      </c>
      <c r="B9" s="11" t="s">
        <v>19</v>
      </c>
      <c r="C9" s="2" t="s">
        <v>43</v>
      </c>
      <c r="D9" s="5" t="s">
        <v>117</v>
      </c>
      <c r="E9" s="4" t="s">
        <v>173</v>
      </c>
      <c r="F9" s="7">
        <v>43123</v>
      </c>
      <c r="G9" s="7">
        <v>43132</v>
      </c>
      <c r="H9" s="7">
        <v>43405</v>
      </c>
      <c r="I9" s="7">
        <v>43405</v>
      </c>
      <c r="J9" s="8">
        <v>28000000</v>
      </c>
      <c r="K9" s="9">
        <v>28000000</v>
      </c>
      <c r="L9" s="40"/>
      <c r="M9" s="40"/>
      <c r="N9" s="40"/>
      <c r="O9" s="40"/>
      <c r="P9" s="40"/>
      <c r="Q9" s="40"/>
      <c r="R9" s="40"/>
      <c r="S9" s="40"/>
      <c r="T9" s="40"/>
      <c r="U9" s="40"/>
      <c r="V9" s="37"/>
      <c r="W9" s="37"/>
      <c r="X9" s="37"/>
      <c r="Y9" s="37"/>
      <c r="Z9" s="37"/>
      <c r="AA9" s="37"/>
      <c r="AB9" s="37"/>
      <c r="AC9" s="37"/>
      <c r="AD9" s="37"/>
      <c r="AE9" s="37"/>
      <c r="AF9" s="37"/>
      <c r="AG9" s="37"/>
      <c r="AH9" s="37"/>
      <c r="AI9" s="37"/>
      <c r="AJ9" s="37"/>
      <c r="AK9" s="37"/>
      <c r="AL9" s="37"/>
      <c r="AM9" s="37"/>
      <c r="AN9" s="37"/>
      <c r="AO9" s="37"/>
      <c r="AP9" s="37"/>
    </row>
    <row r="10" spans="1:42" s="35" customFormat="1" ht="85.5" x14ac:dyDescent="0.25">
      <c r="A10" s="17">
        <v>8</v>
      </c>
      <c r="B10" s="11" t="s">
        <v>19</v>
      </c>
      <c r="C10" s="2" t="s">
        <v>44</v>
      </c>
      <c r="D10" s="5" t="s">
        <v>115</v>
      </c>
      <c r="E10" s="4" t="s">
        <v>174</v>
      </c>
      <c r="F10" s="7">
        <v>43125</v>
      </c>
      <c r="G10" s="7">
        <v>43125</v>
      </c>
      <c r="H10" s="7">
        <v>43465</v>
      </c>
      <c r="I10" s="7">
        <v>43465</v>
      </c>
      <c r="J10" s="8">
        <v>15029105</v>
      </c>
      <c r="K10" s="9">
        <v>15029105</v>
      </c>
      <c r="L10" s="40"/>
      <c r="M10" s="40"/>
      <c r="N10" s="40"/>
      <c r="O10" s="40"/>
      <c r="P10" s="40"/>
      <c r="Q10" s="40"/>
      <c r="R10" s="40"/>
      <c r="S10" s="40"/>
      <c r="T10" s="40"/>
      <c r="U10" s="40"/>
      <c r="V10" s="37"/>
      <c r="W10" s="37"/>
      <c r="X10" s="37"/>
      <c r="Y10" s="37"/>
      <c r="Z10" s="37"/>
      <c r="AA10" s="37"/>
      <c r="AB10" s="37"/>
      <c r="AC10" s="37"/>
      <c r="AD10" s="37"/>
      <c r="AE10" s="37"/>
      <c r="AF10" s="37"/>
      <c r="AG10" s="37"/>
      <c r="AH10" s="37"/>
      <c r="AI10" s="37"/>
      <c r="AJ10" s="37"/>
      <c r="AK10" s="37"/>
      <c r="AL10" s="37"/>
      <c r="AM10" s="37"/>
      <c r="AN10" s="37"/>
      <c r="AO10" s="37"/>
      <c r="AP10" s="37"/>
    </row>
    <row r="11" spans="1:42" s="35" customFormat="1" ht="71.25" x14ac:dyDescent="0.25">
      <c r="A11" s="17">
        <v>9</v>
      </c>
      <c r="B11" s="11" t="s">
        <v>19</v>
      </c>
      <c r="C11" s="2" t="s">
        <v>45</v>
      </c>
      <c r="D11" s="5" t="s">
        <v>118</v>
      </c>
      <c r="E11" s="4" t="s">
        <v>175</v>
      </c>
      <c r="F11" s="7">
        <v>43125</v>
      </c>
      <c r="G11" s="7">
        <v>43126</v>
      </c>
      <c r="H11" s="7">
        <v>43465</v>
      </c>
      <c r="I11" s="7">
        <v>43465</v>
      </c>
      <c r="J11" s="8">
        <v>15470000</v>
      </c>
      <c r="K11" s="9">
        <v>15470000</v>
      </c>
      <c r="L11" s="40"/>
      <c r="M11" s="40"/>
      <c r="N11" s="40"/>
      <c r="O11" s="40"/>
      <c r="P11" s="40"/>
      <c r="Q11" s="40"/>
      <c r="R11" s="40"/>
      <c r="S11" s="40"/>
      <c r="T11" s="40"/>
      <c r="U11" s="40"/>
      <c r="V11" s="37"/>
      <c r="W11" s="37"/>
      <c r="X11" s="37"/>
      <c r="Y11" s="37"/>
      <c r="Z11" s="37"/>
      <c r="AA11" s="37"/>
      <c r="AB11" s="37"/>
      <c r="AC11" s="37"/>
      <c r="AD11" s="37"/>
      <c r="AE11" s="37"/>
      <c r="AF11" s="37"/>
      <c r="AG11" s="37"/>
      <c r="AH11" s="37"/>
      <c r="AI11" s="37"/>
      <c r="AJ11" s="37"/>
      <c r="AK11" s="37"/>
      <c r="AL11" s="37"/>
      <c r="AM11" s="37"/>
      <c r="AN11" s="37"/>
      <c r="AO11" s="37"/>
      <c r="AP11" s="37"/>
    </row>
    <row r="12" spans="1:42" s="35" customFormat="1" ht="85.5" x14ac:dyDescent="0.25">
      <c r="A12" s="17">
        <v>10</v>
      </c>
      <c r="B12" s="11" t="s">
        <v>19</v>
      </c>
      <c r="C12" s="2" t="s">
        <v>46</v>
      </c>
      <c r="D12" s="5" t="s">
        <v>8</v>
      </c>
      <c r="E12" s="4" t="s">
        <v>176</v>
      </c>
      <c r="F12" s="7">
        <v>43125</v>
      </c>
      <c r="G12" s="7">
        <v>43126</v>
      </c>
      <c r="H12" s="7">
        <v>43465</v>
      </c>
      <c r="I12" s="7">
        <v>43465</v>
      </c>
      <c r="J12" s="8">
        <v>37914304</v>
      </c>
      <c r="K12" s="9">
        <v>37914304</v>
      </c>
      <c r="L12" s="40"/>
      <c r="M12" s="40"/>
      <c r="N12" s="40"/>
      <c r="O12" s="40"/>
      <c r="P12" s="40"/>
      <c r="Q12" s="40"/>
      <c r="R12" s="40"/>
      <c r="S12" s="40"/>
      <c r="T12" s="40"/>
      <c r="U12" s="40"/>
      <c r="V12" s="37"/>
      <c r="W12" s="37"/>
      <c r="X12" s="37"/>
      <c r="Y12" s="37"/>
      <c r="Z12" s="37"/>
      <c r="AA12" s="37"/>
      <c r="AB12" s="37"/>
      <c r="AC12" s="37"/>
      <c r="AD12" s="37"/>
      <c r="AE12" s="37"/>
      <c r="AF12" s="37"/>
      <c r="AG12" s="37"/>
      <c r="AH12" s="37"/>
      <c r="AI12" s="37"/>
      <c r="AJ12" s="37"/>
      <c r="AK12" s="37"/>
      <c r="AL12" s="37"/>
      <c r="AM12" s="37"/>
      <c r="AN12" s="37"/>
      <c r="AO12" s="37"/>
      <c r="AP12" s="37"/>
    </row>
    <row r="13" spans="1:42" s="35" customFormat="1" ht="85.5" x14ac:dyDescent="0.25">
      <c r="A13" s="17">
        <v>11</v>
      </c>
      <c r="B13" s="11" t="s">
        <v>19</v>
      </c>
      <c r="C13" s="2" t="s">
        <v>47</v>
      </c>
      <c r="D13" s="5" t="s">
        <v>119</v>
      </c>
      <c r="E13" s="4" t="s">
        <v>177</v>
      </c>
      <c r="F13" s="7">
        <v>43126</v>
      </c>
      <c r="G13" s="7">
        <v>43130</v>
      </c>
      <c r="H13" s="7">
        <v>43160</v>
      </c>
      <c r="I13" s="7">
        <v>43160</v>
      </c>
      <c r="J13" s="8">
        <v>22015000</v>
      </c>
      <c r="K13" s="9">
        <v>22015000</v>
      </c>
      <c r="L13" s="40"/>
      <c r="M13" s="40"/>
      <c r="N13" s="40"/>
      <c r="O13" s="40"/>
      <c r="P13" s="40"/>
      <c r="Q13" s="40"/>
      <c r="R13" s="40"/>
      <c r="S13" s="40"/>
      <c r="T13" s="40"/>
      <c r="U13" s="40"/>
      <c r="V13" s="37"/>
      <c r="W13" s="37"/>
      <c r="X13" s="37"/>
      <c r="Y13" s="37"/>
      <c r="Z13" s="37"/>
      <c r="AA13" s="37"/>
      <c r="AB13" s="37"/>
      <c r="AC13" s="37"/>
      <c r="AD13" s="37"/>
      <c r="AE13" s="37"/>
      <c r="AF13" s="37"/>
      <c r="AG13" s="37"/>
      <c r="AH13" s="37"/>
      <c r="AI13" s="37"/>
      <c r="AJ13" s="37"/>
      <c r="AK13" s="37"/>
      <c r="AL13" s="37"/>
      <c r="AM13" s="37"/>
      <c r="AN13" s="37"/>
      <c r="AO13" s="37"/>
      <c r="AP13" s="37"/>
    </row>
    <row r="14" spans="1:42" s="35" customFormat="1" ht="42.75" x14ac:dyDescent="0.25">
      <c r="A14" s="17">
        <v>12</v>
      </c>
      <c r="B14" s="11" t="s">
        <v>19</v>
      </c>
      <c r="C14" s="2" t="s">
        <v>48</v>
      </c>
      <c r="D14" s="5" t="s">
        <v>120</v>
      </c>
      <c r="E14" s="4" t="s">
        <v>178</v>
      </c>
      <c r="F14" s="7">
        <v>43126</v>
      </c>
      <c r="G14" s="7">
        <v>43126</v>
      </c>
      <c r="H14" s="7">
        <v>43465</v>
      </c>
      <c r="I14" s="7">
        <v>43465</v>
      </c>
      <c r="J14" s="8">
        <v>20790000</v>
      </c>
      <c r="K14" s="9">
        <v>20790000</v>
      </c>
      <c r="L14" s="40"/>
      <c r="M14" s="40"/>
      <c r="N14" s="40"/>
      <c r="O14" s="40"/>
      <c r="P14" s="40"/>
      <c r="Q14" s="40"/>
      <c r="R14" s="40"/>
      <c r="S14" s="40"/>
      <c r="T14" s="40"/>
      <c r="U14" s="40"/>
      <c r="V14" s="37"/>
      <c r="W14" s="37"/>
      <c r="X14" s="37"/>
      <c r="Y14" s="37"/>
      <c r="Z14" s="37"/>
      <c r="AA14" s="37"/>
      <c r="AB14" s="37"/>
      <c r="AC14" s="37"/>
      <c r="AD14" s="37"/>
      <c r="AE14" s="37"/>
      <c r="AF14" s="37"/>
      <c r="AG14" s="37"/>
      <c r="AH14" s="37"/>
      <c r="AI14" s="37"/>
      <c r="AJ14" s="37"/>
      <c r="AK14" s="37"/>
      <c r="AL14" s="37"/>
      <c r="AM14" s="37"/>
      <c r="AN14" s="37"/>
      <c r="AO14" s="37"/>
      <c r="AP14" s="37"/>
    </row>
    <row r="15" spans="1:42" s="35" customFormat="1" ht="156.75" x14ac:dyDescent="0.25">
      <c r="A15" s="17">
        <v>13</v>
      </c>
      <c r="B15" s="11" t="s">
        <v>19</v>
      </c>
      <c r="C15" s="2" t="s">
        <v>49</v>
      </c>
      <c r="D15" s="5" t="s">
        <v>121</v>
      </c>
      <c r="E15" s="4" t="s">
        <v>179</v>
      </c>
      <c r="F15" s="7">
        <v>43126</v>
      </c>
      <c r="G15" s="7">
        <v>43126</v>
      </c>
      <c r="H15" s="7">
        <v>43427</v>
      </c>
      <c r="I15" s="7">
        <v>43427</v>
      </c>
      <c r="J15" s="8">
        <v>35700000</v>
      </c>
      <c r="K15" s="9">
        <v>35700000</v>
      </c>
      <c r="L15" s="40"/>
      <c r="M15" s="40"/>
      <c r="N15" s="40"/>
      <c r="O15" s="40"/>
      <c r="P15" s="40"/>
      <c r="Q15" s="40"/>
      <c r="R15" s="40"/>
      <c r="S15" s="40"/>
      <c r="T15" s="40"/>
      <c r="U15" s="40"/>
      <c r="V15" s="37"/>
      <c r="W15" s="37"/>
      <c r="X15" s="37"/>
      <c r="Y15" s="37"/>
      <c r="Z15" s="37"/>
      <c r="AA15" s="37"/>
      <c r="AB15" s="37"/>
      <c r="AC15" s="37"/>
      <c r="AD15" s="37"/>
      <c r="AE15" s="37"/>
      <c r="AF15" s="37"/>
      <c r="AG15" s="37"/>
      <c r="AH15" s="37"/>
      <c r="AI15" s="37"/>
      <c r="AJ15" s="37"/>
      <c r="AK15" s="37"/>
      <c r="AL15" s="37"/>
      <c r="AM15" s="37"/>
      <c r="AN15" s="37"/>
      <c r="AO15" s="37"/>
      <c r="AP15" s="37"/>
    </row>
    <row r="16" spans="1:42" s="35" customFormat="1" ht="142.5" x14ac:dyDescent="0.25">
      <c r="A16" s="17">
        <v>14</v>
      </c>
      <c r="B16" s="11" t="s">
        <v>19</v>
      </c>
      <c r="C16" s="2" t="s">
        <v>50</v>
      </c>
      <c r="D16" s="5" t="s">
        <v>22</v>
      </c>
      <c r="E16" s="4" t="s">
        <v>180</v>
      </c>
      <c r="F16" s="7">
        <v>43126</v>
      </c>
      <c r="G16" s="7">
        <v>43126</v>
      </c>
      <c r="H16" s="7">
        <v>43310</v>
      </c>
      <c r="I16" s="7">
        <v>43463</v>
      </c>
      <c r="J16" s="8">
        <v>19200000</v>
      </c>
      <c r="K16" s="9">
        <v>19200000</v>
      </c>
      <c r="L16" s="40"/>
      <c r="M16" s="40"/>
      <c r="N16" s="40"/>
      <c r="O16" s="40"/>
      <c r="P16" s="40"/>
      <c r="Q16" s="40"/>
      <c r="R16" s="40"/>
      <c r="S16" s="40"/>
      <c r="T16" s="40"/>
      <c r="U16" s="40"/>
      <c r="V16" s="37"/>
      <c r="W16" s="37"/>
      <c r="X16" s="37"/>
      <c r="Y16" s="37"/>
      <c r="Z16" s="37"/>
      <c r="AA16" s="37"/>
      <c r="AB16" s="37"/>
      <c r="AC16" s="37"/>
      <c r="AD16" s="37"/>
      <c r="AE16" s="37"/>
      <c r="AF16" s="37"/>
      <c r="AG16" s="37"/>
      <c r="AH16" s="37"/>
      <c r="AI16" s="37"/>
      <c r="AJ16" s="37"/>
      <c r="AK16" s="37"/>
      <c r="AL16" s="37"/>
      <c r="AM16" s="37"/>
      <c r="AN16" s="37"/>
      <c r="AO16" s="37"/>
      <c r="AP16" s="37"/>
    </row>
    <row r="17" spans="1:42" s="35" customFormat="1" ht="142.5" x14ac:dyDescent="0.25">
      <c r="A17" s="17">
        <v>15</v>
      </c>
      <c r="B17" s="11" t="s">
        <v>19</v>
      </c>
      <c r="C17" s="2" t="s">
        <v>51</v>
      </c>
      <c r="D17" s="5" t="s">
        <v>122</v>
      </c>
      <c r="E17" s="4" t="s">
        <v>181</v>
      </c>
      <c r="F17" s="7">
        <v>43126</v>
      </c>
      <c r="G17" s="7">
        <v>43126</v>
      </c>
      <c r="H17" s="7">
        <v>43465</v>
      </c>
      <c r="I17" s="7">
        <v>43465</v>
      </c>
      <c r="J17" s="8">
        <v>35700000</v>
      </c>
      <c r="K17" s="9">
        <v>38500000</v>
      </c>
      <c r="L17" s="40"/>
      <c r="M17" s="40"/>
      <c r="N17" s="40"/>
      <c r="O17" s="40"/>
      <c r="P17" s="40"/>
      <c r="Q17" s="40"/>
      <c r="R17" s="40"/>
      <c r="S17" s="40"/>
      <c r="T17" s="40"/>
      <c r="U17" s="40"/>
      <c r="V17" s="37"/>
      <c r="W17" s="37"/>
      <c r="X17" s="37"/>
      <c r="Y17" s="37"/>
      <c r="Z17" s="37"/>
      <c r="AA17" s="37"/>
      <c r="AB17" s="37"/>
      <c r="AC17" s="37"/>
      <c r="AD17" s="37"/>
      <c r="AE17" s="37"/>
      <c r="AF17" s="37"/>
      <c r="AG17" s="37"/>
      <c r="AH17" s="37"/>
      <c r="AI17" s="37"/>
      <c r="AJ17" s="37"/>
      <c r="AK17" s="37"/>
      <c r="AL17" s="37"/>
      <c r="AM17" s="37"/>
      <c r="AN17" s="37"/>
      <c r="AO17" s="37"/>
      <c r="AP17" s="37"/>
    </row>
    <row r="18" spans="1:42" s="35" customFormat="1" ht="114" x14ac:dyDescent="0.25">
      <c r="A18" s="17">
        <v>16</v>
      </c>
      <c r="B18" s="11" t="s">
        <v>19</v>
      </c>
      <c r="C18" s="2" t="s">
        <v>52</v>
      </c>
      <c r="D18" s="5" t="s">
        <v>123</v>
      </c>
      <c r="E18" s="4" t="s">
        <v>182</v>
      </c>
      <c r="F18" s="7">
        <v>43126</v>
      </c>
      <c r="G18" s="7">
        <v>43126</v>
      </c>
      <c r="H18" s="7">
        <v>43465</v>
      </c>
      <c r="I18" s="7">
        <v>43465</v>
      </c>
      <c r="J18" s="8">
        <v>17850000</v>
      </c>
      <c r="K18" s="9">
        <v>17850000</v>
      </c>
      <c r="L18" s="40"/>
      <c r="M18" s="40"/>
      <c r="N18" s="40"/>
      <c r="O18" s="40"/>
      <c r="P18" s="40"/>
      <c r="Q18" s="40"/>
      <c r="R18" s="40"/>
      <c r="S18" s="40"/>
      <c r="T18" s="40"/>
      <c r="U18" s="40"/>
      <c r="V18" s="37"/>
      <c r="W18" s="37"/>
      <c r="X18" s="37"/>
      <c r="Y18" s="37"/>
      <c r="Z18" s="37"/>
      <c r="AA18" s="37"/>
      <c r="AB18" s="37"/>
      <c r="AC18" s="37"/>
      <c r="AD18" s="37"/>
      <c r="AE18" s="37"/>
      <c r="AF18" s="37"/>
      <c r="AG18" s="37"/>
      <c r="AH18" s="37"/>
      <c r="AI18" s="37"/>
      <c r="AJ18" s="37"/>
      <c r="AK18" s="37"/>
      <c r="AL18" s="37"/>
      <c r="AM18" s="37"/>
      <c r="AN18" s="37"/>
      <c r="AO18" s="37"/>
      <c r="AP18" s="37"/>
    </row>
    <row r="19" spans="1:42" s="35" customFormat="1" ht="99.75" x14ac:dyDescent="0.25">
      <c r="A19" s="17">
        <v>17</v>
      </c>
      <c r="B19" s="11" t="s">
        <v>19</v>
      </c>
      <c r="C19" s="2" t="s">
        <v>53</v>
      </c>
      <c r="D19" s="5" t="s">
        <v>124</v>
      </c>
      <c r="E19" s="4" t="s">
        <v>183</v>
      </c>
      <c r="F19" s="7">
        <v>43126</v>
      </c>
      <c r="G19" s="7">
        <v>43126</v>
      </c>
      <c r="H19" s="7">
        <v>43465</v>
      </c>
      <c r="I19" s="7">
        <v>43465</v>
      </c>
      <c r="J19" s="8">
        <v>11881162</v>
      </c>
      <c r="K19" s="9">
        <v>11881162</v>
      </c>
      <c r="L19" s="40"/>
      <c r="M19" s="40"/>
      <c r="N19" s="40"/>
      <c r="O19" s="40"/>
      <c r="P19" s="40"/>
      <c r="Q19" s="40"/>
      <c r="R19" s="40"/>
      <c r="S19" s="40"/>
      <c r="T19" s="40"/>
      <c r="U19" s="40"/>
      <c r="V19" s="37"/>
      <c r="W19" s="37"/>
      <c r="X19" s="37"/>
      <c r="Y19" s="37"/>
      <c r="Z19" s="37"/>
      <c r="AA19" s="37"/>
      <c r="AB19" s="37"/>
      <c r="AC19" s="37"/>
      <c r="AD19" s="37"/>
      <c r="AE19" s="37"/>
      <c r="AF19" s="37"/>
      <c r="AG19" s="37"/>
      <c r="AH19" s="37"/>
      <c r="AI19" s="37"/>
      <c r="AJ19" s="37"/>
      <c r="AK19" s="37"/>
      <c r="AL19" s="37"/>
      <c r="AM19" s="37"/>
      <c r="AN19" s="37"/>
      <c r="AO19" s="37"/>
      <c r="AP19" s="37"/>
    </row>
    <row r="20" spans="1:42" s="35" customFormat="1" ht="42.75" x14ac:dyDescent="0.25">
      <c r="A20" s="17">
        <v>18</v>
      </c>
      <c r="B20" s="11" t="s">
        <v>19</v>
      </c>
      <c r="C20" s="2" t="s">
        <v>54</v>
      </c>
      <c r="D20" s="5" t="s">
        <v>125</v>
      </c>
      <c r="E20" s="4" t="s">
        <v>184</v>
      </c>
      <c r="F20" s="7">
        <v>43126</v>
      </c>
      <c r="G20" s="7">
        <v>43126</v>
      </c>
      <c r="H20" s="7">
        <v>43465</v>
      </c>
      <c r="I20" s="7">
        <v>43465</v>
      </c>
      <c r="J20" s="8">
        <v>17850000</v>
      </c>
      <c r="K20" s="9">
        <v>39032000</v>
      </c>
      <c r="L20" s="40"/>
      <c r="M20" s="40"/>
      <c r="N20" s="40"/>
      <c r="O20" s="40"/>
      <c r="P20" s="40"/>
      <c r="Q20" s="40"/>
      <c r="R20" s="40"/>
      <c r="S20" s="40"/>
      <c r="T20" s="40"/>
      <c r="U20" s="40"/>
      <c r="V20" s="37"/>
      <c r="W20" s="37"/>
      <c r="X20" s="37"/>
      <c r="Y20" s="37"/>
      <c r="Z20" s="37"/>
      <c r="AA20" s="37"/>
      <c r="AB20" s="37"/>
      <c r="AC20" s="37"/>
      <c r="AD20" s="37"/>
      <c r="AE20" s="37"/>
      <c r="AF20" s="37"/>
      <c r="AG20" s="37"/>
      <c r="AH20" s="37"/>
      <c r="AI20" s="37"/>
      <c r="AJ20" s="37"/>
      <c r="AK20" s="37"/>
      <c r="AL20" s="37"/>
      <c r="AM20" s="37"/>
      <c r="AN20" s="37"/>
      <c r="AO20" s="37"/>
      <c r="AP20" s="37"/>
    </row>
    <row r="21" spans="1:42" s="35" customFormat="1" ht="71.25" x14ac:dyDescent="0.25">
      <c r="A21" s="17">
        <v>19</v>
      </c>
      <c r="B21" s="11" t="s">
        <v>19</v>
      </c>
      <c r="C21" s="2" t="s">
        <v>55</v>
      </c>
      <c r="D21" s="5" t="s">
        <v>126</v>
      </c>
      <c r="E21" s="4" t="s">
        <v>185</v>
      </c>
      <c r="F21" s="7">
        <v>43273</v>
      </c>
      <c r="G21" s="7">
        <v>43276</v>
      </c>
      <c r="H21" s="7">
        <v>43278</v>
      </c>
      <c r="I21" s="7">
        <v>43278</v>
      </c>
      <c r="J21" s="8">
        <v>3118752</v>
      </c>
      <c r="K21" s="9">
        <v>3118752</v>
      </c>
      <c r="L21" s="40"/>
      <c r="M21" s="40"/>
      <c r="N21" s="40"/>
      <c r="O21" s="40"/>
      <c r="P21" s="40"/>
      <c r="Q21" s="40"/>
      <c r="R21" s="40"/>
      <c r="S21" s="40"/>
      <c r="T21" s="40"/>
      <c r="U21" s="40"/>
      <c r="V21" s="37"/>
      <c r="W21" s="37"/>
      <c r="X21" s="37"/>
      <c r="Y21" s="37"/>
      <c r="Z21" s="37"/>
      <c r="AA21" s="37"/>
      <c r="AB21" s="37"/>
      <c r="AC21" s="37"/>
      <c r="AD21" s="37"/>
      <c r="AE21" s="37"/>
      <c r="AF21" s="37"/>
      <c r="AG21" s="37"/>
      <c r="AH21" s="37"/>
      <c r="AI21" s="37"/>
      <c r="AJ21" s="37"/>
      <c r="AK21" s="37"/>
      <c r="AL21" s="37"/>
      <c r="AM21" s="37"/>
      <c r="AN21" s="37"/>
      <c r="AO21" s="37"/>
      <c r="AP21" s="37"/>
    </row>
    <row r="22" spans="1:42" s="35" customFormat="1" ht="142.5" x14ac:dyDescent="0.25">
      <c r="A22" s="17">
        <v>20</v>
      </c>
      <c r="B22" s="11" t="s">
        <v>19</v>
      </c>
      <c r="C22" s="2" t="s">
        <v>56</v>
      </c>
      <c r="D22" s="5" t="s">
        <v>127</v>
      </c>
      <c r="E22" s="4" t="s">
        <v>186</v>
      </c>
      <c r="F22" s="7">
        <v>43290</v>
      </c>
      <c r="G22" s="7">
        <v>43327</v>
      </c>
      <c r="H22" s="7">
        <v>43692</v>
      </c>
      <c r="I22" s="7">
        <v>44185</v>
      </c>
      <c r="J22" s="8">
        <v>8040116</v>
      </c>
      <c r="K22" s="9">
        <v>8040116</v>
      </c>
      <c r="L22" s="40"/>
      <c r="M22" s="40"/>
      <c r="N22" s="40"/>
      <c r="O22" s="40"/>
      <c r="P22" s="40"/>
      <c r="Q22" s="40"/>
      <c r="R22" s="40"/>
      <c r="S22" s="40"/>
      <c r="T22" s="40"/>
      <c r="U22" s="40"/>
      <c r="V22" s="37"/>
      <c r="W22" s="37"/>
      <c r="X22" s="37"/>
      <c r="Y22" s="37"/>
      <c r="Z22" s="37"/>
      <c r="AA22" s="37"/>
      <c r="AB22" s="37"/>
      <c r="AC22" s="37"/>
      <c r="AD22" s="37"/>
      <c r="AE22" s="37"/>
      <c r="AF22" s="37"/>
      <c r="AG22" s="37"/>
      <c r="AH22" s="37"/>
      <c r="AI22" s="37"/>
      <c r="AJ22" s="37"/>
      <c r="AK22" s="37"/>
      <c r="AL22" s="37"/>
      <c r="AM22" s="37"/>
      <c r="AN22" s="37"/>
      <c r="AO22" s="37"/>
      <c r="AP22" s="37"/>
    </row>
    <row r="23" spans="1:42" s="35" customFormat="1" ht="42.75" x14ac:dyDescent="0.25">
      <c r="A23" s="17">
        <v>21</v>
      </c>
      <c r="B23" s="11" t="s">
        <v>19</v>
      </c>
      <c r="C23" s="2" t="s">
        <v>57</v>
      </c>
      <c r="D23" s="5" t="s">
        <v>128</v>
      </c>
      <c r="E23" s="4" t="s">
        <v>187</v>
      </c>
      <c r="F23" s="7">
        <v>43290</v>
      </c>
      <c r="G23" s="7">
        <v>43312</v>
      </c>
      <c r="H23" s="7">
        <v>43676</v>
      </c>
      <c r="I23" s="7">
        <v>43676</v>
      </c>
      <c r="J23" s="8">
        <v>3750285</v>
      </c>
      <c r="K23" s="9">
        <v>3750285</v>
      </c>
      <c r="L23" s="40"/>
      <c r="M23" s="40"/>
      <c r="N23" s="40"/>
      <c r="O23" s="40"/>
      <c r="P23" s="40"/>
      <c r="Q23" s="40"/>
      <c r="R23" s="40"/>
      <c r="S23" s="40"/>
      <c r="T23" s="40"/>
      <c r="U23" s="40"/>
      <c r="V23" s="37"/>
      <c r="W23" s="37"/>
      <c r="X23" s="37"/>
      <c r="Y23" s="37"/>
      <c r="Z23" s="37"/>
      <c r="AA23" s="37"/>
      <c r="AB23" s="37"/>
      <c r="AC23" s="37"/>
      <c r="AD23" s="37"/>
      <c r="AE23" s="37"/>
      <c r="AF23" s="37"/>
      <c r="AG23" s="37"/>
      <c r="AH23" s="37"/>
      <c r="AI23" s="37"/>
      <c r="AJ23" s="37"/>
      <c r="AK23" s="37"/>
      <c r="AL23" s="37"/>
      <c r="AM23" s="37"/>
      <c r="AN23" s="37"/>
      <c r="AO23" s="37"/>
      <c r="AP23" s="37"/>
    </row>
    <row r="24" spans="1:42" s="35" customFormat="1" ht="28.5" x14ac:dyDescent="0.25">
      <c r="A24" s="17">
        <v>22</v>
      </c>
      <c r="B24" s="11" t="s">
        <v>19</v>
      </c>
      <c r="C24" s="2" t="s">
        <v>58</v>
      </c>
      <c r="D24" s="5" t="s">
        <v>129</v>
      </c>
      <c r="E24" s="4" t="s">
        <v>188</v>
      </c>
      <c r="F24" s="7">
        <v>43300</v>
      </c>
      <c r="G24" s="7">
        <v>43300</v>
      </c>
      <c r="H24" s="7">
        <v>43465</v>
      </c>
      <c r="I24" s="7">
        <v>43465</v>
      </c>
      <c r="J24" s="8">
        <v>30285600</v>
      </c>
      <c r="K24" s="9">
        <v>30285600</v>
      </c>
      <c r="L24" s="40"/>
      <c r="M24" s="40"/>
      <c r="N24" s="40"/>
      <c r="O24" s="40"/>
      <c r="P24" s="40"/>
      <c r="Q24" s="40"/>
      <c r="R24" s="40"/>
      <c r="S24" s="40"/>
      <c r="T24" s="40"/>
      <c r="U24" s="40"/>
      <c r="V24" s="37"/>
      <c r="W24" s="37"/>
      <c r="X24" s="37"/>
      <c r="Y24" s="37"/>
      <c r="Z24" s="37"/>
      <c r="AA24" s="37"/>
      <c r="AB24" s="37"/>
      <c r="AC24" s="37"/>
      <c r="AD24" s="37"/>
      <c r="AE24" s="37"/>
      <c r="AF24" s="37"/>
      <c r="AG24" s="37"/>
      <c r="AH24" s="37"/>
      <c r="AI24" s="37"/>
      <c r="AJ24" s="37"/>
      <c r="AK24" s="37"/>
      <c r="AL24" s="37"/>
      <c r="AM24" s="37"/>
      <c r="AN24" s="37"/>
      <c r="AO24" s="37"/>
      <c r="AP24" s="37"/>
    </row>
    <row r="25" spans="1:42" s="35" customFormat="1" ht="99.75" x14ac:dyDescent="0.25">
      <c r="A25" s="17">
        <v>23</v>
      </c>
      <c r="B25" s="11" t="s">
        <v>19</v>
      </c>
      <c r="C25" s="2" t="s">
        <v>59</v>
      </c>
      <c r="D25" s="5" t="s">
        <v>130</v>
      </c>
      <c r="E25" s="4" t="s">
        <v>189</v>
      </c>
      <c r="F25" s="7">
        <v>43304</v>
      </c>
      <c r="G25" s="7">
        <v>43306</v>
      </c>
      <c r="H25" s="7">
        <v>43315</v>
      </c>
      <c r="I25" s="7">
        <v>43315</v>
      </c>
      <c r="J25" s="8">
        <v>1505350</v>
      </c>
      <c r="K25" s="9">
        <v>1505350</v>
      </c>
      <c r="L25" s="40"/>
      <c r="M25" s="40"/>
      <c r="N25" s="40"/>
      <c r="O25" s="40"/>
      <c r="P25" s="40"/>
      <c r="Q25" s="40"/>
      <c r="R25" s="40"/>
      <c r="S25" s="40"/>
      <c r="T25" s="40"/>
      <c r="U25" s="40"/>
      <c r="V25" s="37"/>
      <c r="W25" s="37"/>
      <c r="X25" s="37"/>
      <c r="Y25" s="37"/>
      <c r="Z25" s="37"/>
      <c r="AA25" s="37"/>
      <c r="AB25" s="37"/>
      <c r="AC25" s="37"/>
      <c r="AD25" s="37"/>
      <c r="AE25" s="37"/>
      <c r="AF25" s="37"/>
      <c r="AG25" s="37"/>
      <c r="AH25" s="37"/>
      <c r="AI25" s="37"/>
      <c r="AJ25" s="37"/>
      <c r="AK25" s="37"/>
      <c r="AL25" s="37"/>
      <c r="AM25" s="37"/>
      <c r="AN25" s="37"/>
      <c r="AO25" s="37"/>
      <c r="AP25" s="37"/>
    </row>
    <row r="26" spans="1:42" s="35" customFormat="1" ht="85.5" x14ac:dyDescent="0.25">
      <c r="A26" s="17">
        <v>24</v>
      </c>
      <c r="B26" s="11" t="s">
        <v>19</v>
      </c>
      <c r="C26" s="2" t="s">
        <v>60</v>
      </c>
      <c r="D26" s="5" t="s">
        <v>131</v>
      </c>
      <c r="E26" s="4" t="s">
        <v>190</v>
      </c>
      <c r="F26" s="7">
        <v>43300</v>
      </c>
      <c r="G26" s="7">
        <v>43304</v>
      </c>
      <c r="H26" s="7">
        <v>43304</v>
      </c>
      <c r="I26" s="7">
        <v>43304</v>
      </c>
      <c r="J26" s="8">
        <v>2990000</v>
      </c>
      <c r="K26" s="9">
        <v>2990000</v>
      </c>
      <c r="L26" s="40"/>
      <c r="M26" s="40"/>
      <c r="N26" s="40"/>
      <c r="O26" s="40"/>
      <c r="P26" s="40"/>
      <c r="Q26" s="40"/>
      <c r="R26" s="40"/>
      <c r="S26" s="40"/>
      <c r="T26" s="40"/>
      <c r="U26" s="40"/>
      <c r="V26" s="37"/>
      <c r="W26" s="37"/>
      <c r="X26" s="37"/>
      <c r="Y26" s="37"/>
      <c r="Z26" s="37"/>
      <c r="AA26" s="37"/>
      <c r="AB26" s="37"/>
      <c r="AC26" s="37"/>
      <c r="AD26" s="37"/>
      <c r="AE26" s="37"/>
      <c r="AF26" s="37"/>
      <c r="AG26" s="37"/>
      <c r="AH26" s="37"/>
      <c r="AI26" s="37"/>
      <c r="AJ26" s="37"/>
      <c r="AK26" s="37"/>
      <c r="AL26" s="37"/>
      <c r="AM26" s="37"/>
      <c r="AN26" s="37"/>
      <c r="AO26" s="37"/>
      <c r="AP26" s="37"/>
    </row>
    <row r="27" spans="1:42" s="35" customFormat="1" ht="42.75" x14ac:dyDescent="0.25">
      <c r="A27" s="17">
        <v>25</v>
      </c>
      <c r="B27" s="11" t="s">
        <v>19</v>
      </c>
      <c r="C27" s="2" t="s">
        <v>61</v>
      </c>
      <c r="D27" s="5" t="s">
        <v>20</v>
      </c>
      <c r="E27" s="4" t="s">
        <v>191</v>
      </c>
      <c r="F27" s="7">
        <v>43308</v>
      </c>
      <c r="G27" s="7">
        <v>43308</v>
      </c>
      <c r="H27" s="7">
        <v>43460</v>
      </c>
      <c r="I27" s="7">
        <v>43460</v>
      </c>
      <c r="J27" s="8">
        <v>18885300</v>
      </c>
      <c r="K27" s="9">
        <v>18885300</v>
      </c>
      <c r="L27" s="40"/>
      <c r="M27" s="40"/>
      <c r="N27" s="40"/>
      <c r="O27" s="40"/>
      <c r="P27" s="40"/>
      <c r="Q27" s="40"/>
      <c r="R27" s="40"/>
      <c r="S27" s="40"/>
      <c r="T27" s="40"/>
      <c r="U27" s="40"/>
      <c r="V27" s="37"/>
      <c r="W27" s="37"/>
      <c r="X27" s="37"/>
      <c r="Y27" s="37"/>
      <c r="Z27" s="37"/>
      <c r="AA27" s="37"/>
      <c r="AB27" s="37"/>
      <c r="AC27" s="37"/>
      <c r="AD27" s="37"/>
      <c r="AE27" s="37"/>
      <c r="AF27" s="37"/>
      <c r="AG27" s="37"/>
      <c r="AH27" s="37"/>
      <c r="AI27" s="37"/>
      <c r="AJ27" s="37"/>
      <c r="AK27" s="37"/>
      <c r="AL27" s="37"/>
      <c r="AM27" s="37"/>
      <c r="AN27" s="37"/>
      <c r="AO27" s="37"/>
      <c r="AP27" s="37"/>
    </row>
    <row r="28" spans="1:42" s="35" customFormat="1" ht="71.25" x14ac:dyDescent="0.25">
      <c r="A28" s="17">
        <v>26</v>
      </c>
      <c r="B28" s="11" t="s">
        <v>19</v>
      </c>
      <c r="C28" s="2" t="s">
        <v>62</v>
      </c>
      <c r="D28" s="5" t="s">
        <v>132</v>
      </c>
      <c r="E28" s="4" t="s">
        <v>192</v>
      </c>
      <c r="F28" s="7">
        <v>43321</v>
      </c>
      <c r="G28" s="7">
        <v>43325</v>
      </c>
      <c r="H28" s="7">
        <v>43447</v>
      </c>
      <c r="I28" s="7">
        <v>43447</v>
      </c>
      <c r="J28" s="8">
        <v>36414000</v>
      </c>
      <c r="K28" s="9">
        <v>36414000</v>
      </c>
      <c r="L28" s="40"/>
      <c r="M28" s="40"/>
      <c r="N28" s="40"/>
      <c r="O28" s="40"/>
      <c r="P28" s="40"/>
      <c r="Q28" s="40"/>
      <c r="R28" s="40"/>
      <c r="S28" s="40"/>
      <c r="T28" s="40"/>
      <c r="U28" s="40"/>
      <c r="V28" s="37"/>
      <c r="W28" s="37"/>
      <c r="X28" s="37"/>
      <c r="Y28" s="37"/>
      <c r="Z28" s="37"/>
      <c r="AA28" s="37"/>
      <c r="AB28" s="37"/>
      <c r="AC28" s="37"/>
      <c r="AD28" s="37"/>
      <c r="AE28" s="37"/>
      <c r="AF28" s="37"/>
      <c r="AG28" s="37"/>
      <c r="AH28" s="37"/>
      <c r="AI28" s="37"/>
      <c r="AJ28" s="37"/>
      <c r="AK28" s="37"/>
      <c r="AL28" s="37"/>
      <c r="AM28" s="37"/>
      <c r="AN28" s="37"/>
      <c r="AO28" s="37"/>
      <c r="AP28" s="37"/>
    </row>
    <row r="29" spans="1:42" s="35" customFormat="1" ht="42.75" x14ac:dyDescent="0.25">
      <c r="A29" s="17">
        <v>27</v>
      </c>
      <c r="B29" s="11" t="s">
        <v>19</v>
      </c>
      <c r="C29" s="2" t="s">
        <v>63</v>
      </c>
      <c r="D29" s="5" t="s">
        <v>133</v>
      </c>
      <c r="E29" s="4" t="s">
        <v>193</v>
      </c>
      <c r="F29" s="7">
        <v>43322</v>
      </c>
      <c r="G29" s="7">
        <v>43322</v>
      </c>
      <c r="H29" s="7">
        <v>43687</v>
      </c>
      <c r="I29" s="7">
        <v>43687</v>
      </c>
      <c r="J29" s="8">
        <v>4119185</v>
      </c>
      <c r="K29" s="9">
        <v>4119185</v>
      </c>
      <c r="L29" s="40"/>
      <c r="M29" s="40"/>
      <c r="N29" s="40"/>
      <c r="O29" s="40"/>
      <c r="P29" s="40"/>
      <c r="Q29" s="40"/>
      <c r="R29" s="40"/>
      <c r="S29" s="40"/>
      <c r="T29" s="40"/>
      <c r="U29" s="40"/>
      <c r="V29" s="37"/>
      <c r="W29" s="37"/>
      <c r="X29" s="37"/>
      <c r="Y29" s="37"/>
      <c r="Z29" s="37"/>
      <c r="AA29" s="37"/>
      <c r="AB29" s="37"/>
      <c r="AC29" s="37"/>
      <c r="AD29" s="37"/>
      <c r="AE29" s="37"/>
      <c r="AF29" s="37"/>
      <c r="AG29" s="37"/>
      <c r="AH29" s="37"/>
      <c r="AI29" s="37"/>
      <c r="AJ29" s="37"/>
      <c r="AK29" s="37"/>
      <c r="AL29" s="37"/>
      <c r="AM29" s="37"/>
      <c r="AN29" s="37"/>
      <c r="AO29" s="37"/>
      <c r="AP29" s="37"/>
    </row>
    <row r="30" spans="1:42" s="35" customFormat="1" ht="71.25" x14ac:dyDescent="0.25">
      <c r="A30" s="17">
        <v>28</v>
      </c>
      <c r="B30" s="11" t="s">
        <v>19</v>
      </c>
      <c r="C30" s="2" t="s">
        <v>64</v>
      </c>
      <c r="D30" s="5" t="s">
        <v>134</v>
      </c>
      <c r="E30" s="4" t="s">
        <v>194</v>
      </c>
      <c r="F30" s="7">
        <v>43331</v>
      </c>
      <c r="G30" s="7">
        <v>43325</v>
      </c>
      <c r="H30" s="7">
        <v>43447</v>
      </c>
      <c r="I30" s="7">
        <v>43447</v>
      </c>
      <c r="J30" s="8">
        <v>654500</v>
      </c>
      <c r="K30" s="9">
        <v>654500</v>
      </c>
      <c r="L30" s="40"/>
      <c r="M30" s="40"/>
      <c r="N30" s="40"/>
      <c r="O30" s="40"/>
      <c r="P30" s="40"/>
      <c r="Q30" s="40"/>
      <c r="R30" s="40"/>
      <c r="S30" s="40"/>
      <c r="T30" s="40"/>
      <c r="U30" s="40"/>
      <c r="V30" s="37"/>
      <c r="W30" s="37"/>
      <c r="X30" s="37"/>
      <c r="Y30" s="37"/>
      <c r="Z30" s="37"/>
      <c r="AA30" s="37"/>
      <c r="AB30" s="37"/>
      <c r="AC30" s="37"/>
      <c r="AD30" s="37"/>
      <c r="AE30" s="37"/>
      <c r="AF30" s="37"/>
      <c r="AG30" s="37"/>
      <c r="AH30" s="37"/>
      <c r="AI30" s="37"/>
      <c r="AJ30" s="37"/>
      <c r="AK30" s="37"/>
      <c r="AL30" s="37"/>
      <c r="AM30" s="37"/>
      <c r="AN30" s="37"/>
      <c r="AO30" s="37"/>
      <c r="AP30" s="37"/>
    </row>
    <row r="31" spans="1:42" s="35" customFormat="1" ht="71.25" x14ac:dyDescent="0.25">
      <c r="A31" s="17">
        <v>29</v>
      </c>
      <c r="B31" s="11" t="s">
        <v>19</v>
      </c>
      <c r="C31" s="2" t="s">
        <v>65</v>
      </c>
      <c r="D31" s="5" t="s">
        <v>135</v>
      </c>
      <c r="E31" s="4" t="s">
        <v>195</v>
      </c>
      <c r="F31" s="7">
        <v>43336</v>
      </c>
      <c r="G31" s="7">
        <v>43343</v>
      </c>
      <c r="H31" s="7">
        <v>43434</v>
      </c>
      <c r="I31" s="7">
        <v>43434</v>
      </c>
      <c r="J31" s="8">
        <v>9073750</v>
      </c>
      <c r="K31" s="9">
        <v>9073750</v>
      </c>
      <c r="L31" s="40"/>
      <c r="M31" s="40"/>
      <c r="N31" s="40"/>
      <c r="O31" s="40"/>
      <c r="P31" s="40"/>
      <c r="Q31" s="40"/>
      <c r="R31" s="40"/>
      <c r="S31" s="40"/>
      <c r="T31" s="40"/>
      <c r="U31" s="40"/>
      <c r="V31" s="37"/>
      <c r="W31" s="37"/>
      <c r="X31" s="37"/>
      <c r="Y31" s="37"/>
      <c r="Z31" s="37"/>
      <c r="AA31" s="37"/>
      <c r="AB31" s="37"/>
      <c r="AC31" s="37"/>
      <c r="AD31" s="37"/>
      <c r="AE31" s="37"/>
      <c r="AF31" s="37"/>
      <c r="AG31" s="37"/>
      <c r="AH31" s="37"/>
      <c r="AI31" s="37"/>
      <c r="AJ31" s="37"/>
      <c r="AK31" s="37"/>
      <c r="AL31" s="37"/>
      <c r="AM31" s="37"/>
      <c r="AN31" s="37"/>
      <c r="AO31" s="37"/>
      <c r="AP31" s="37"/>
    </row>
    <row r="32" spans="1:42" s="35" customFormat="1" ht="42.75" x14ac:dyDescent="0.25">
      <c r="A32" s="17">
        <v>30</v>
      </c>
      <c r="B32" s="11" t="s">
        <v>19</v>
      </c>
      <c r="C32" s="2" t="s">
        <v>66</v>
      </c>
      <c r="D32" s="5" t="s">
        <v>136</v>
      </c>
      <c r="E32" s="4" t="s">
        <v>196</v>
      </c>
      <c r="F32" s="7">
        <v>43336</v>
      </c>
      <c r="G32" s="7">
        <v>43339</v>
      </c>
      <c r="H32" s="7">
        <v>43704</v>
      </c>
      <c r="I32" s="7">
        <v>43704</v>
      </c>
      <c r="J32" s="8">
        <v>12780585</v>
      </c>
      <c r="K32" s="9">
        <v>12780585</v>
      </c>
      <c r="L32" s="40"/>
      <c r="M32" s="40"/>
      <c r="N32" s="40"/>
      <c r="O32" s="40"/>
      <c r="P32" s="40"/>
      <c r="Q32" s="40"/>
      <c r="R32" s="40"/>
      <c r="S32" s="40"/>
      <c r="T32" s="40"/>
      <c r="U32" s="40"/>
      <c r="V32" s="37"/>
      <c r="W32" s="37"/>
      <c r="X32" s="37"/>
      <c r="Y32" s="37"/>
      <c r="Z32" s="37"/>
      <c r="AA32" s="37"/>
      <c r="AB32" s="37"/>
      <c r="AC32" s="37"/>
      <c r="AD32" s="37"/>
      <c r="AE32" s="37"/>
      <c r="AF32" s="37"/>
      <c r="AG32" s="37"/>
      <c r="AH32" s="37"/>
      <c r="AI32" s="37"/>
      <c r="AJ32" s="37"/>
      <c r="AK32" s="37"/>
      <c r="AL32" s="37"/>
      <c r="AM32" s="37"/>
      <c r="AN32" s="37"/>
      <c r="AO32" s="37"/>
      <c r="AP32" s="37"/>
    </row>
    <row r="33" spans="1:42" s="35" customFormat="1" ht="213.75" x14ac:dyDescent="0.25">
      <c r="A33" s="17">
        <v>31</v>
      </c>
      <c r="B33" s="11" t="s">
        <v>19</v>
      </c>
      <c r="C33" s="2" t="s">
        <v>67</v>
      </c>
      <c r="D33" s="5" t="s">
        <v>9</v>
      </c>
      <c r="E33" s="4" t="s">
        <v>197</v>
      </c>
      <c r="F33" s="7">
        <v>43339</v>
      </c>
      <c r="G33" s="7">
        <v>43346</v>
      </c>
      <c r="H33" s="7">
        <v>43710</v>
      </c>
      <c r="I33" s="7">
        <v>43710</v>
      </c>
      <c r="J33" s="8">
        <v>15470000</v>
      </c>
      <c r="K33" s="9">
        <v>15470000</v>
      </c>
      <c r="L33" s="40"/>
      <c r="M33" s="40"/>
      <c r="N33" s="40"/>
      <c r="O33" s="40"/>
      <c r="P33" s="40"/>
      <c r="Q33" s="40"/>
      <c r="R33" s="40"/>
      <c r="S33" s="40"/>
      <c r="T33" s="40"/>
      <c r="U33" s="40"/>
      <c r="V33" s="37"/>
      <c r="W33" s="37"/>
      <c r="X33" s="37"/>
      <c r="Y33" s="37"/>
      <c r="Z33" s="37"/>
      <c r="AA33" s="37"/>
      <c r="AB33" s="37"/>
      <c r="AC33" s="37"/>
      <c r="AD33" s="37"/>
      <c r="AE33" s="37"/>
      <c r="AF33" s="37"/>
      <c r="AG33" s="37"/>
      <c r="AH33" s="37"/>
      <c r="AI33" s="37"/>
      <c r="AJ33" s="37"/>
      <c r="AK33" s="37"/>
      <c r="AL33" s="37"/>
      <c r="AM33" s="37"/>
      <c r="AN33" s="37"/>
      <c r="AO33" s="37"/>
      <c r="AP33" s="37"/>
    </row>
    <row r="34" spans="1:42" s="35" customFormat="1" ht="57" x14ac:dyDescent="0.25">
      <c r="A34" s="17">
        <v>32</v>
      </c>
      <c r="B34" s="11" t="s">
        <v>19</v>
      </c>
      <c r="C34" s="2" t="s">
        <v>68</v>
      </c>
      <c r="D34" s="5" t="s">
        <v>137</v>
      </c>
      <c r="E34" s="4" t="s">
        <v>198</v>
      </c>
      <c r="F34" s="7">
        <v>43340</v>
      </c>
      <c r="G34" s="7">
        <v>43345</v>
      </c>
      <c r="H34" s="7">
        <v>43709</v>
      </c>
      <c r="I34" s="7">
        <v>43840</v>
      </c>
      <c r="J34" s="8">
        <v>2120580</v>
      </c>
      <c r="K34" s="9">
        <v>3180870</v>
      </c>
      <c r="L34" s="40"/>
      <c r="M34" s="40"/>
      <c r="N34" s="40"/>
      <c r="O34" s="40"/>
      <c r="P34" s="40"/>
      <c r="Q34" s="40"/>
      <c r="R34" s="40"/>
      <c r="S34" s="40"/>
      <c r="T34" s="40"/>
      <c r="U34" s="40"/>
      <c r="V34" s="37"/>
      <c r="W34" s="37"/>
      <c r="X34" s="37"/>
      <c r="Y34" s="37"/>
      <c r="Z34" s="37"/>
      <c r="AA34" s="37"/>
      <c r="AB34" s="37"/>
      <c r="AC34" s="37"/>
      <c r="AD34" s="37"/>
      <c r="AE34" s="37"/>
      <c r="AF34" s="37"/>
      <c r="AG34" s="37"/>
      <c r="AH34" s="37"/>
      <c r="AI34" s="37"/>
      <c r="AJ34" s="37"/>
      <c r="AK34" s="37"/>
      <c r="AL34" s="37"/>
      <c r="AM34" s="37"/>
      <c r="AN34" s="37"/>
      <c r="AO34" s="37"/>
      <c r="AP34" s="37"/>
    </row>
    <row r="35" spans="1:42" s="35" customFormat="1" ht="57" x14ac:dyDescent="0.25">
      <c r="A35" s="17">
        <v>33</v>
      </c>
      <c r="B35" s="11" t="s">
        <v>19</v>
      </c>
      <c r="C35" s="2" t="s">
        <v>69</v>
      </c>
      <c r="D35" s="5" t="s">
        <v>138</v>
      </c>
      <c r="E35" s="4" t="s">
        <v>199</v>
      </c>
      <c r="F35" s="7">
        <v>43347</v>
      </c>
      <c r="G35" s="7">
        <v>43347</v>
      </c>
      <c r="H35" s="7">
        <v>43712</v>
      </c>
      <c r="I35" s="7">
        <v>43840</v>
      </c>
      <c r="J35" s="8">
        <v>3570000</v>
      </c>
      <c r="K35" s="9">
        <v>5691947</v>
      </c>
      <c r="L35" s="40"/>
      <c r="M35" s="40"/>
      <c r="N35" s="40"/>
      <c r="O35" s="40"/>
      <c r="P35" s="40"/>
      <c r="Q35" s="40"/>
      <c r="R35" s="40"/>
      <c r="S35" s="40"/>
      <c r="T35" s="40"/>
      <c r="U35" s="40"/>
      <c r="V35" s="37"/>
      <c r="W35" s="37"/>
      <c r="X35" s="37"/>
      <c r="Y35" s="37"/>
      <c r="Z35" s="37"/>
      <c r="AA35" s="37"/>
      <c r="AB35" s="37"/>
      <c r="AC35" s="37"/>
      <c r="AD35" s="37"/>
      <c r="AE35" s="37"/>
      <c r="AF35" s="37"/>
      <c r="AG35" s="37"/>
      <c r="AH35" s="37"/>
      <c r="AI35" s="37"/>
      <c r="AJ35" s="37"/>
      <c r="AK35" s="37"/>
      <c r="AL35" s="37"/>
      <c r="AM35" s="37"/>
      <c r="AN35" s="37"/>
      <c r="AO35" s="37"/>
      <c r="AP35" s="37"/>
    </row>
    <row r="36" spans="1:42" s="35" customFormat="1" ht="128.25" x14ac:dyDescent="0.25">
      <c r="A36" s="17">
        <v>34</v>
      </c>
      <c r="B36" s="11" t="s">
        <v>19</v>
      </c>
      <c r="C36" s="2" t="s">
        <v>70</v>
      </c>
      <c r="D36" s="5" t="s">
        <v>121</v>
      </c>
      <c r="E36" s="4" t="s">
        <v>200</v>
      </c>
      <c r="F36" s="7">
        <v>43318</v>
      </c>
      <c r="G36" s="7">
        <v>43349</v>
      </c>
      <c r="H36" s="7">
        <v>43465</v>
      </c>
      <c r="I36" s="7">
        <v>43465</v>
      </c>
      <c r="J36" s="8">
        <v>30000000</v>
      </c>
      <c r="K36" s="9">
        <v>30000000</v>
      </c>
      <c r="L36" s="40"/>
      <c r="M36" s="40"/>
      <c r="N36" s="40"/>
      <c r="O36" s="40"/>
      <c r="P36" s="40"/>
      <c r="Q36" s="40"/>
      <c r="R36" s="40"/>
      <c r="S36" s="40"/>
      <c r="T36" s="40"/>
      <c r="U36" s="40"/>
      <c r="V36" s="37"/>
      <c r="W36" s="37"/>
      <c r="X36" s="37"/>
      <c r="Y36" s="37"/>
      <c r="Z36" s="37"/>
      <c r="AA36" s="37"/>
      <c r="AB36" s="37"/>
      <c r="AC36" s="37"/>
      <c r="AD36" s="37"/>
      <c r="AE36" s="37"/>
      <c r="AF36" s="37"/>
      <c r="AG36" s="37"/>
      <c r="AH36" s="37"/>
      <c r="AI36" s="37"/>
      <c r="AJ36" s="37"/>
      <c r="AK36" s="37"/>
      <c r="AL36" s="37"/>
      <c r="AM36" s="37"/>
      <c r="AN36" s="37"/>
      <c r="AO36" s="37"/>
      <c r="AP36" s="37"/>
    </row>
    <row r="37" spans="1:42" s="35" customFormat="1" ht="57" x14ac:dyDescent="0.25">
      <c r="A37" s="17">
        <v>35</v>
      </c>
      <c r="B37" s="11" t="s">
        <v>19</v>
      </c>
      <c r="C37" s="2" t="s">
        <v>71</v>
      </c>
      <c r="D37" s="5" t="s">
        <v>125</v>
      </c>
      <c r="E37" s="4" t="s">
        <v>201</v>
      </c>
      <c r="F37" s="7">
        <v>43322</v>
      </c>
      <c r="G37" s="7">
        <v>43353</v>
      </c>
      <c r="H37" s="7">
        <v>43465</v>
      </c>
      <c r="I37" s="7">
        <v>43465</v>
      </c>
      <c r="J37" s="8">
        <v>39061750</v>
      </c>
      <c r="K37" s="9">
        <v>39061750</v>
      </c>
      <c r="L37" s="40"/>
      <c r="M37" s="40"/>
      <c r="N37" s="40"/>
      <c r="O37" s="40"/>
      <c r="P37" s="40"/>
      <c r="Q37" s="40"/>
      <c r="R37" s="40"/>
      <c r="S37" s="40"/>
      <c r="T37" s="40"/>
      <c r="U37" s="40"/>
      <c r="V37" s="37"/>
      <c r="W37" s="37"/>
      <c r="X37" s="37"/>
      <c r="Y37" s="37"/>
      <c r="Z37" s="37"/>
      <c r="AA37" s="37"/>
      <c r="AB37" s="37"/>
      <c r="AC37" s="37"/>
      <c r="AD37" s="37"/>
      <c r="AE37" s="37"/>
      <c r="AF37" s="37"/>
      <c r="AG37" s="37"/>
      <c r="AH37" s="37"/>
      <c r="AI37" s="37"/>
      <c r="AJ37" s="37"/>
      <c r="AK37" s="37"/>
      <c r="AL37" s="37"/>
      <c r="AM37" s="37"/>
      <c r="AN37" s="37"/>
      <c r="AO37" s="37"/>
      <c r="AP37" s="37"/>
    </row>
    <row r="38" spans="1:42" s="35" customFormat="1" ht="42.75" x14ac:dyDescent="0.25">
      <c r="A38" s="17">
        <v>36</v>
      </c>
      <c r="B38" s="11" t="s">
        <v>19</v>
      </c>
      <c r="C38" s="2" t="s">
        <v>72</v>
      </c>
      <c r="D38" s="5" t="s">
        <v>139</v>
      </c>
      <c r="E38" s="4" t="s">
        <v>202</v>
      </c>
      <c r="F38" s="7">
        <v>43353</v>
      </c>
      <c r="G38" s="7">
        <v>43353</v>
      </c>
      <c r="H38" s="7">
        <v>43414</v>
      </c>
      <c r="I38" s="7">
        <v>43414</v>
      </c>
      <c r="J38" s="8">
        <v>17314500</v>
      </c>
      <c r="K38" s="9">
        <v>17314500</v>
      </c>
      <c r="L38" s="40"/>
      <c r="M38" s="40"/>
      <c r="N38" s="40"/>
      <c r="O38" s="40"/>
      <c r="P38" s="40"/>
      <c r="Q38" s="40"/>
      <c r="R38" s="40"/>
      <c r="S38" s="40"/>
      <c r="T38" s="40"/>
      <c r="U38" s="40"/>
      <c r="V38" s="37"/>
      <c r="W38" s="37"/>
      <c r="X38" s="37"/>
      <c r="Y38" s="37"/>
      <c r="Z38" s="37"/>
      <c r="AA38" s="37"/>
      <c r="AB38" s="37"/>
      <c r="AC38" s="37"/>
      <c r="AD38" s="37"/>
      <c r="AE38" s="37"/>
      <c r="AF38" s="37"/>
      <c r="AG38" s="37"/>
      <c r="AH38" s="37"/>
      <c r="AI38" s="37"/>
      <c r="AJ38" s="37"/>
      <c r="AK38" s="37"/>
      <c r="AL38" s="37"/>
      <c r="AM38" s="37"/>
      <c r="AN38" s="37"/>
      <c r="AO38" s="37"/>
      <c r="AP38" s="37"/>
    </row>
    <row r="39" spans="1:42" s="35" customFormat="1" ht="185.25" x14ac:dyDescent="0.25">
      <c r="A39" s="17">
        <v>37</v>
      </c>
      <c r="B39" s="11" t="s">
        <v>19</v>
      </c>
      <c r="C39" s="2" t="s">
        <v>73</v>
      </c>
      <c r="D39" s="5" t="s">
        <v>140</v>
      </c>
      <c r="E39" s="4" t="s">
        <v>203</v>
      </c>
      <c r="F39" s="7">
        <v>43360</v>
      </c>
      <c r="G39" s="7">
        <v>43360</v>
      </c>
      <c r="H39" s="7">
        <v>43372</v>
      </c>
      <c r="I39" s="7">
        <v>43372</v>
      </c>
      <c r="J39" s="8">
        <v>1846880</v>
      </c>
      <c r="K39" s="9">
        <v>1846880</v>
      </c>
      <c r="L39" s="40"/>
      <c r="M39" s="40"/>
      <c r="N39" s="40"/>
      <c r="O39" s="40"/>
      <c r="P39" s="40"/>
      <c r="Q39" s="40"/>
      <c r="R39" s="40"/>
      <c r="S39" s="40"/>
      <c r="T39" s="40"/>
      <c r="U39" s="40"/>
      <c r="V39" s="37"/>
      <c r="W39" s="37"/>
      <c r="X39" s="37"/>
      <c r="Y39" s="37"/>
      <c r="Z39" s="37"/>
      <c r="AA39" s="37"/>
      <c r="AB39" s="37"/>
      <c r="AC39" s="37"/>
      <c r="AD39" s="37"/>
      <c r="AE39" s="37"/>
      <c r="AF39" s="37"/>
      <c r="AG39" s="37"/>
      <c r="AH39" s="37"/>
      <c r="AI39" s="37"/>
      <c r="AJ39" s="37"/>
      <c r="AK39" s="37"/>
      <c r="AL39" s="37"/>
      <c r="AM39" s="37"/>
      <c r="AN39" s="37"/>
      <c r="AO39" s="37"/>
      <c r="AP39" s="37"/>
    </row>
    <row r="40" spans="1:42" s="35" customFormat="1" ht="42.75" x14ac:dyDescent="0.25">
      <c r="A40" s="17">
        <v>38</v>
      </c>
      <c r="B40" s="11" t="s">
        <v>19</v>
      </c>
      <c r="C40" s="2" t="s">
        <v>74</v>
      </c>
      <c r="D40" s="5" t="s">
        <v>133</v>
      </c>
      <c r="E40" s="4" t="s">
        <v>204</v>
      </c>
      <c r="F40" s="7">
        <v>43362</v>
      </c>
      <c r="G40" s="7">
        <v>43364</v>
      </c>
      <c r="H40" s="7">
        <v>43729</v>
      </c>
      <c r="I40" s="7">
        <v>43729</v>
      </c>
      <c r="J40" s="8">
        <v>7459515</v>
      </c>
      <c r="K40" s="9">
        <v>7459515</v>
      </c>
      <c r="L40" s="40"/>
      <c r="M40" s="40"/>
      <c r="N40" s="40"/>
      <c r="O40" s="40"/>
      <c r="P40" s="40"/>
      <c r="Q40" s="40"/>
      <c r="R40" s="40"/>
      <c r="S40" s="40"/>
      <c r="T40" s="40"/>
      <c r="U40" s="40"/>
      <c r="V40" s="37"/>
      <c r="W40" s="37"/>
      <c r="X40" s="37"/>
      <c r="Y40" s="37"/>
      <c r="Z40" s="37"/>
      <c r="AA40" s="37"/>
      <c r="AB40" s="37"/>
      <c r="AC40" s="37"/>
      <c r="AD40" s="37"/>
      <c r="AE40" s="37"/>
      <c r="AF40" s="37"/>
      <c r="AG40" s="37"/>
      <c r="AH40" s="37"/>
      <c r="AI40" s="37"/>
      <c r="AJ40" s="37"/>
      <c r="AK40" s="37"/>
      <c r="AL40" s="37"/>
      <c r="AM40" s="37"/>
      <c r="AN40" s="37"/>
      <c r="AO40" s="37"/>
      <c r="AP40" s="37"/>
    </row>
    <row r="41" spans="1:42" s="35" customFormat="1" ht="71.25" x14ac:dyDescent="0.25">
      <c r="A41" s="17">
        <v>39</v>
      </c>
      <c r="B41" s="11" t="s">
        <v>19</v>
      </c>
      <c r="C41" s="2" t="s">
        <v>75</v>
      </c>
      <c r="D41" s="5" t="s">
        <v>141</v>
      </c>
      <c r="E41" s="4" t="s">
        <v>205</v>
      </c>
      <c r="F41" s="7">
        <v>43377</v>
      </c>
      <c r="G41" s="7">
        <v>43377</v>
      </c>
      <c r="H41" s="7">
        <v>43407</v>
      </c>
      <c r="I41" s="7">
        <v>43407</v>
      </c>
      <c r="J41" s="8">
        <v>15211294</v>
      </c>
      <c r="K41" s="9">
        <v>15211294</v>
      </c>
      <c r="L41" s="40"/>
      <c r="M41" s="40"/>
      <c r="N41" s="40"/>
      <c r="O41" s="40"/>
      <c r="P41" s="40"/>
      <c r="Q41" s="40"/>
      <c r="R41" s="40"/>
      <c r="S41" s="40"/>
      <c r="T41" s="40"/>
      <c r="U41" s="40"/>
      <c r="V41" s="37"/>
      <c r="W41" s="37"/>
      <c r="X41" s="37"/>
      <c r="Y41" s="37"/>
      <c r="Z41" s="37"/>
      <c r="AA41" s="37"/>
      <c r="AB41" s="37"/>
      <c r="AC41" s="37"/>
      <c r="AD41" s="37"/>
      <c r="AE41" s="37"/>
      <c r="AF41" s="37"/>
      <c r="AG41" s="37"/>
      <c r="AH41" s="37"/>
      <c r="AI41" s="37"/>
      <c r="AJ41" s="37"/>
      <c r="AK41" s="37"/>
      <c r="AL41" s="37"/>
      <c r="AM41" s="37"/>
      <c r="AN41" s="37"/>
      <c r="AO41" s="37"/>
      <c r="AP41" s="37"/>
    </row>
    <row r="42" spans="1:42" s="35" customFormat="1" ht="57" x14ac:dyDescent="0.25">
      <c r="A42" s="17">
        <v>40</v>
      </c>
      <c r="B42" s="11" t="s">
        <v>19</v>
      </c>
      <c r="C42" s="2" t="s">
        <v>76</v>
      </c>
      <c r="D42" s="5" t="s">
        <v>142</v>
      </c>
      <c r="E42" s="4" t="s">
        <v>206</v>
      </c>
      <c r="F42" s="7">
        <v>43378</v>
      </c>
      <c r="G42" s="7">
        <v>43378</v>
      </c>
      <c r="H42" s="7">
        <v>43742</v>
      </c>
      <c r="I42" s="7">
        <v>43742</v>
      </c>
      <c r="J42" s="8">
        <v>34986000</v>
      </c>
      <c r="K42" s="9">
        <v>34986000</v>
      </c>
      <c r="L42" s="40"/>
      <c r="M42" s="40"/>
      <c r="N42" s="40"/>
      <c r="O42" s="40"/>
      <c r="P42" s="40"/>
      <c r="Q42" s="40"/>
      <c r="R42" s="40"/>
      <c r="S42" s="40"/>
      <c r="T42" s="40"/>
      <c r="U42" s="40"/>
      <c r="V42" s="37"/>
      <c r="W42" s="37"/>
      <c r="X42" s="37"/>
      <c r="Y42" s="37"/>
      <c r="Z42" s="37"/>
      <c r="AA42" s="37"/>
      <c r="AB42" s="37"/>
      <c r="AC42" s="37"/>
      <c r="AD42" s="37"/>
      <c r="AE42" s="37"/>
      <c r="AF42" s="37"/>
      <c r="AG42" s="37"/>
      <c r="AH42" s="37"/>
      <c r="AI42" s="37"/>
      <c r="AJ42" s="37"/>
      <c r="AK42" s="37"/>
      <c r="AL42" s="37"/>
      <c r="AM42" s="37"/>
      <c r="AN42" s="37"/>
      <c r="AO42" s="37"/>
      <c r="AP42" s="37"/>
    </row>
    <row r="43" spans="1:42" s="35" customFormat="1" ht="85.5" x14ac:dyDescent="0.25">
      <c r="A43" s="17">
        <v>41</v>
      </c>
      <c r="B43" s="11" t="s">
        <v>19</v>
      </c>
      <c r="C43" s="2" t="s">
        <v>77</v>
      </c>
      <c r="D43" s="5" t="s">
        <v>143</v>
      </c>
      <c r="E43" s="4" t="s">
        <v>207</v>
      </c>
      <c r="F43" s="7">
        <v>43382</v>
      </c>
      <c r="G43" s="7">
        <v>43388</v>
      </c>
      <c r="H43" s="7">
        <v>43784</v>
      </c>
      <c r="I43" s="7">
        <v>43784</v>
      </c>
      <c r="J43" s="8">
        <v>18445000</v>
      </c>
      <c r="K43" s="9">
        <v>18445000</v>
      </c>
      <c r="L43" s="40"/>
      <c r="M43" s="40"/>
      <c r="N43" s="40"/>
      <c r="O43" s="40"/>
      <c r="P43" s="40"/>
      <c r="Q43" s="40"/>
      <c r="R43" s="40"/>
      <c r="S43" s="40"/>
      <c r="T43" s="40"/>
      <c r="U43" s="40"/>
      <c r="V43" s="37"/>
      <c r="W43" s="37"/>
      <c r="X43" s="37"/>
      <c r="Y43" s="37"/>
      <c r="Z43" s="37"/>
      <c r="AA43" s="37"/>
      <c r="AB43" s="37"/>
      <c r="AC43" s="37"/>
      <c r="AD43" s="37"/>
      <c r="AE43" s="37"/>
      <c r="AF43" s="37"/>
      <c r="AG43" s="37"/>
      <c r="AH43" s="37"/>
      <c r="AI43" s="37"/>
      <c r="AJ43" s="37"/>
      <c r="AK43" s="37"/>
      <c r="AL43" s="37"/>
      <c r="AM43" s="37"/>
      <c r="AN43" s="37"/>
      <c r="AO43" s="37"/>
      <c r="AP43" s="37"/>
    </row>
    <row r="44" spans="1:42" s="35" customFormat="1" ht="57" x14ac:dyDescent="0.25">
      <c r="A44" s="17">
        <v>42</v>
      </c>
      <c r="B44" s="11" t="s">
        <v>19</v>
      </c>
      <c r="C44" s="2" t="s">
        <v>78</v>
      </c>
      <c r="D44" s="5" t="s">
        <v>144</v>
      </c>
      <c r="E44" s="4" t="s">
        <v>208</v>
      </c>
      <c r="F44" s="7">
        <v>43382</v>
      </c>
      <c r="G44" s="7">
        <v>43383</v>
      </c>
      <c r="H44" s="7">
        <v>43414</v>
      </c>
      <c r="I44" s="7">
        <v>43414</v>
      </c>
      <c r="J44" s="8">
        <v>4760000</v>
      </c>
      <c r="K44" s="9">
        <v>4760000</v>
      </c>
      <c r="L44" s="40"/>
      <c r="M44" s="40"/>
      <c r="N44" s="40"/>
      <c r="O44" s="40"/>
      <c r="P44" s="40"/>
      <c r="Q44" s="40"/>
      <c r="R44" s="40"/>
      <c r="S44" s="40"/>
      <c r="T44" s="40"/>
      <c r="U44" s="40"/>
      <c r="V44" s="37"/>
      <c r="W44" s="37"/>
      <c r="X44" s="37"/>
      <c r="Y44" s="37"/>
      <c r="Z44" s="37"/>
      <c r="AA44" s="37"/>
      <c r="AB44" s="37"/>
      <c r="AC44" s="37"/>
      <c r="AD44" s="37"/>
      <c r="AE44" s="37"/>
      <c r="AF44" s="37"/>
      <c r="AG44" s="37"/>
      <c r="AH44" s="37"/>
      <c r="AI44" s="37"/>
      <c r="AJ44" s="37"/>
      <c r="AK44" s="37"/>
      <c r="AL44" s="37"/>
      <c r="AM44" s="37"/>
      <c r="AN44" s="37"/>
      <c r="AO44" s="37"/>
      <c r="AP44" s="37"/>
    </row>
    <row r="45" spans="1:42" s="35" customFormat="1" ht="57" x14ac:dyDescent="0.25">
      <c r="A45" s="17">
        <v>43</v>
      </c>
      <c r="B45" s="11" t="s">
        <v>19</v>
      </c>
      <c r="C45" s="2" t="s">
        <v>79</v>
      </c>
      <c r="D45" s="5" t="s">
        <v>145</v>
      </c>
      <c r="E45" s="4" t="s">
        <v>209</v>
      </c>
      <c r="F45" s="7">
        <v>43398</v>
      </c>
      <c r="G45" s="7">
        <v>43406</v>
      </c>
      <c r="H45" s="7">
        <v>43410</v>
      </c>
      <c r="I45" s="7">
        <v>43410</v>
      </c>
      <c r="J45" s="8">
        <v>1632680</v>
      </c>
      <c r="K45" s="9">
        <v>1632680</v>
      </c>
      <c r="L45" s="40"/>
      <c r="M45" s="40"/>
      <c r="N45" s="40"/>
      <c r="O45" s="40"/>
      <c r="P45" s="40"/>
      <c r="Q45" s="40"/>
      <c r="R45" s="40"/>
      <c r="S45" s="40"/>
      <c r="T45" s="40"/>
      <c r="U45" s="40"/>
      <c r="V45" s="37"/>
      <c r="W45" s="37"/>
      <c r="X45" s="37"/>
      <c r="Y45" s="37"/>
      <c r="Z45" s="37"/>
      <c r="AA45" s="37"/>
      <c r="AB45" s="37"/>
      <c r="AC45" s="37"/>
      <c r="AD45" s="37"/>
      <c r="AE45" s="37"/>
      <c r="AF45" s="37"/>
      <c r="AG45" s="37"/>
      <c r="AH45" s="37"/>
      <c r="AI45" s="37"/>
      <c r="AJ45" s="37"/>
      <c r="AK45" s="37"/>
      <c r="AL45" s="37"/>
      <c r="AM45" s="37"/>
      <c r="AN45" s="37"/>
      <c r="AO45" s="37"/>
      <c r="AP45" s="37"/>
    </row>
    <row r="46" spans="1:42" s="35" customFormat="1" ht="128.25" x14ac:dyDescent="0.25">
      <c r="A46" s="17">
        <v>44</v>
      </c>
      <c r="B46" s="11" t="s">
        <v>19</v>
      </c>
      <c r="C46" s="2" t="s">
        <v>80</v>
      </c>
      <c r="D46" s="5" t="s">
        <v>146</v>
      </c>
      <c r="E46" s="4" t="s">
        <v>210</v>
      </c>
      <c r="F46" s="7">
        <v>43411</v>
      </c>
      <c r="G46" s="7">
        <v>43418</v>
      </c>
      <c r="H46" s="7">
        <v>43420</v>
      </c>
      <c r="I46" s="7">
        <v>43420</v>
      </c>
      <c r="J46" s="8">
        <v>595000</v>
      </c>
      <c r="K46" s="9">
        <v>595000</v>
      </c>
      <c r="L46" s="40"/>
      <c r="M46" s="40"/>
      <c r="N46" s="40"/>
      <c r="O46" s="40"/>
      <c r="P46" s="40"/>
      <c r="Q46" s="40"/>
      <c r="R46" s="40"/>
      <c r="S46" s="40"/>
      <c r="T46" s="40"/>
      <c r="U46" s="40"/>
      <c r="V46" s="37"/>
      <c r="W46" s="37"/>
      <c r="X46" s="37"/>
      <c r="Y46" s="37"/>
      <c r="Z46" s="37"/>
      <c r="AA46" s="37"/>
      <c r="AB46" s="37"/>
      <c r="AC46" s="37"/>
      <c r="AD46" s="37"/>
      <c r="AE46" s="37"/>
      <c r="AF46" s="37"/>
      <c r="AG46" s="37"/>
      <c r="AH46" s="37"/>
      <c r="AI46" s="37"/>
      <c r="AJ46" s="37"/>
      <c r="AK46" s="37"/>
      <c r="AL46" s="37"/>
      <c r="AM46" s="37"/>
      <c r="AN46" s="37"/>
      <c r="AO46" s="37"/>
      <c r="AP46" s="37"/>
    </row>
    <row r="47" spans="1:42" s="35" customFormat="1" ht="42.75" x14ac:dyDescent="0.25">
      <c r="A47" s="17">
        <v>45</v>
      </c>
      <c r="B47" s="11" t="s">
        <v>19</v>
      </c>
      <c r="C47" s="2" t="s">
        <v>81</v>
      </c>
      <c r="D47" s="5" t="s">
        <v>147</v>
      </c>
      <c r="E47" s="4" t="s">
        <v>211</v>
      </c>
      <c r="F47" s="7">
        <v>43403</v>
      </c>
      <c r="G47" s="7">
        <v>43410</v>
      </c>
      <c r="H47" s="7">
        <v>43516</v>
      </c>
      <c r="I47" s="7">
        <v>43516</v>
      </c>
      <c r="J47" s="8">
        <v>34569500</v>
      </c>
      <c r="K47" s="9">
        <v>34569500</v>
      </c>
      <c r="L47" s="40"/>
      <c r="M47" s="40"/>
      <c r="N47" s="40"/>
      <c r="O47" s="40"/>
      <c r="P47" s="40"/>
      <c r="Q47" s="40"/>
      <c r="R47" s="40"/>
      <c r="S47" s="40"/>
      <c r="T47" s="40"/>
      <c r="U47" s="40"/>
      <c r="V47" s="37"/>
      <c r="W47" s="37"/>
      <c r="X47" s="37"/>
      <c r="Y47" s="37"/>
      <c r="Z47" s="37"/>
      <c r="AA47" s="37"/>
      <c r="AB47" s="37"/>
      <c r="AC47" s="37"/>
      <c r="AD47" s="37"/>
      <c r="AE47" s="37"/>
      <c r="AF47" s="37"/>
      <c r="AG47" s="37"/>
      <c r="AH47" s="37"/>
      <c r="AI47" s="37"/>
      <c r="AJ47" s="37"/>
      <c r="AK47" s="37"/>
      <c r="AL47" s="37"/>
      <c r="AM47" s="37"/>
      <c r="AN47" s="37"/>
      <c r="AO47" s="37"/>
      <c r="AP47" s="37"/>
    </row>
    <row r="48" spans="1:42" s="35" customFormat="1" ht="99.75" x14ac:dyDescent="0.25">
      <c r="A48" s="17">
        <v>46</v>
      </c>
      <c r="B48" s="11" t="s">
        <v>19</v>
      </c>
      <c r="C48" s="2" t="s">
        <v>82</v>
      </c>
      <c r="D48" s="5" t="s">
        <v>148</v>
      </c>
      <c r="E48" s="4" t="s">
        <v>212</v>
      </c>
      <c r="F48" s="7">
        <v>43402</v>
      </c>
      <c r="G48" s="7">
        <v>43405</v>
      </c>
      <c r="H48" s="7">
        <v>43465</v>
      </c>
      <c r="I48" s="7">
        <v>43830</v>
      </c>
      <c r="J48" s="8">
        <v>10000000</v>
      </c>
      <c r="K48" s="9">
        <v>20000000</v>
      </c>
      <c r="L48" s="40"/>
      <c r="M48" s="40"/>
      <c r="N48" s="40"/>
      <c r="O48" s="40"/>
      <c r="P48" s="40"/>
      <c r="Q48" s="40"/>
      <c r="R48" s="40"/>
      <c r="S48" s="40"/>
      <c r="T48" s="40"/>
      <c r="U48" s="40"/>
      <c r="V48" s="37"/>
      <c r="W48" s="37"/>
      <c r="X48" s="37"/>
      <c r="Y48" s="37"/>
      <c r="Z48" s="37"/>
      <c r="AA48" s="37"/>
      <c r="AB48" s="37"/>
      <c r="AC48" s="37"/>
      <c r="AD48" s="37"/>
      <c r="AE48" s="37"/>
      <c r="AF48" s="37"/>
      <c r="AG48" s="37"/>
      <c r="AH48" s="37"/>
      <c r="AI48" s="37"/>
      <c r="AJ48" s="37"/>
      <c r="AK48" s="37"/>
      <c r="AL48" s="37"/>
      <c r="AM48" s="37"/>
      <c r="AN48" s="37"/>
      <c r="AO48" s="37"/>
      <c r="AP48" s="37"/>
    </row>
    <row r="49" spans="1:42" s="35" customFormat="1" ht="71.25" x14ac:dyDescent="0.25">
      <c r="A49" s="17">
        <v>47</v>
      </c>
      <c r="B49" s="11" t="s">
        <v>19</v>
      </c>
      <c r="C49" s="2" t="s">
        <v>83</v>
      </c>
      <c r="D49" s="5" t="s">
        <v>149</v>
      </c>
      <c r="E49" s="4" t="s">
        <v>213</v>
      </c>
      <c r="F49" s="7">
        <v>43403</v>
      </c>
      <c r="G49" s="7">
        <v>43403</v>
      </c>
      <c r="H49" s="7">
        <v>43404</v>
      </c>
      <c r="I49" s="7">
        <v>43404</v>
      </c>
      <c r="J49" s="8">
        <v>333200</v>
      </c>
      <c r="K49" s="9">
        <v>333200</v>
      </c>
      <c r="L49" s="40"/>
      <c r="M49" s="40"/>
      <c r="N49" s="40"/>
      <c r="O49" s="40"/>
      <c r="P49" s="40"/>
      <c r="Q49" s="40"/>
      <c r="R49" s="40"/>
      <c r="S49" s="40"/>
      <c r="T49" s="40"/>
      <c r="U49" s="40"/>
      <c r="V49" s="37"/>
      <c r="W49" s="37"/>
      <c r="X49" s="37"/>
      <c r="Y49" s="37"/>
      <c r="Z49" s="37"/>
      <c r="AA49" s="37"/>
      <c r="AB49" s="37"/>
      <c r="AC49" s="37"/>
      <c r="AD49" s="37"/>
      <c r="AE49" s="37"/>
      <c r="AF49" s="37"/>
      <c r="AG49" s="37"/>
      <c r="AH49" s="37"/>
      <c r="AI49" s="37"/>
      <c r="AJ49" s="37"/>
      <c r="AK49" s="37"/>
      <c r="AL49" s="37"/>
      <c r="AM49" s="37"/>
      <c r="AN49" s="37"/>
      <c r="AO49" s="37"/>
      <c r="AP49" s="37"/>
    </row>
    <row r="50" spans="1:42" s="35" customFormat="1" ht="71.25" x14ac:dyDescent="0.25">
      <c r="A50" s="17">
        <v>48</v>
      </c>
      <c r="B50" s="11" t="s">
        <v>19</v>
      </c>
      <c r="C50" s="2" t="s">
        <v>84</v>
      </c>
      <c r="D50" s="5" t="s">
        <v>150</v>
      </c>
      <c r="E50" s="4" t="s">
        <v>214</v>
      </c>
      <c r="F50" s="7">
        <v>43403</v>
      </c>
      <c r="G50" s="7">
        <v>43405</v>
      </c>
      <c r="H50" s="7">
        <v>43434</v>
      </c>
      <c r="I50" s="7">
        <v>43434</v>
      </c>
      <c r="J50" s="8">
        <v>10000000</v>
      </c>
      <c r="K50" s="9">
        <v>10000000</v>
      </c>
      <c r="L50" s="40"/>
      <c r="M50" s="40"/>
      <c r="N50" s="40"/>
      <c r="O50" s="40"/>
      <c r="P50" s="40"/>
      <c r="Q50" s="40"/>
      <c r="R50" s="40"/>
      <c r="S50" s="40"/>
      <c r="T50" s="40"/>
      <c r="U50" s="40"/>
      <c r="V50" s="37"/>
      <c r="W50" s="37"/>
      <c r="X50" s="37"/>
      <c r="Y50" s="37"/>
      <c r="Z50" s="37"/>
      <c r="AA50" s="37"/>
      <c r="AB50" s="37"/>
      <c r="AC50" s="37"/>
      <c r="AD50" s="37"/>
      <c r="AE50" s="37"/>
      <c r="AF50" s="37"/>
      <c r="AG50" s="37"/>
      <c r="AH50" s="37"/>
      <c r="AI50" s="37"/>
      <c r="AJ50" s="37"/>
      <c r="AK50" s="37"/>
      <c r="AL50" s="37"/>
      <c r="AM50" s="37"/>
      <c r="AN50" s="37"/>
      <c r="AO50" s="37"/>
      <c r="AP50" s="37"/>
    </row>
    <row r="51" spans="1:42" s="35" customFormat="1" ht="57" x14ac:dyDescent="0.25">
      <c r="A51" s="17">
        <v>49</v>
      </c>
      <c r="B51" s="11" t="s">
        <v>19</v>
      </c>
      <c r="C51" s="2" t="s">
        <v>85</v>
      </c>
      <c r="D51" s="5" t="s">
        <v>132</v>
      </c>
      <c r="E51" s="4" t="s">
        <v>215</v>
      </c>
      <c r="F51" s="7">
        <v>43423</v>
      </c>
      <c r="G51" s="7">
        <v>43424</v>
      </c>
      <c r="H51" s="7">
        <v>43543</v>
      </c>
      <c r="I51" s="7">
        <v>43543</v>
      </c>
      <c r="J51" s="8">
        <v>31416000</v>
      </c>
      <c r="K51" s="9">
        <v>31416000</v>
      </c>
      <c r="L51" s="40"/>
      <c r="M51" s="40"/>
      <c r="N51" s="40"/>
      <c r="O51" s="40"/>
      <c r="P51" s="40"/>
      <c r="Q51" s="40"/>
      <c r="R51" s="40"/>
      <c r="S51" s="40"/>
      <c r="T51" s="40"/>
      <c r="U51" s="40"/>
      <c r="V51" s="37"/>
      <c r="W51" s="37"/>
      <c r="X51" s="37"/>
      <c r="Y51" s="37"/>
      <c r="Z51" s="37"/>
      <c r="AA51" s="37"/>
      <c r="AB51" s="37"/>
      <c r="AC51" s="37"/>
      <c r="AD51" s="37"/>
      <c r="AE51" s="37"/>
      <c r="AF51" s="37"/>
      <c r="AG51" s="37"/>
      <c r="AH51" s="37"/>
      <c r="AI51" s="37"/>
      <c r="AJ51" s="37"/>
      <c r="AK51" s="37"/>
      <c r="AL51" s="37"/>
      <c r="AM51" s="37"/>
      <c r="AN51" s="37"/>
      <c r="AO51" s="37"/>
      <c r="AP51" s="37"/>
    </row>
    <row r="52" spans="1:42" s="35" customFormat="1" ht="57" x14ac:dyDescent="0.25">
      <c r="A52" s="17">
        <v>50</v>
      </c>
      <c r="B52" s="11" t="s">
        <v>19</v>
      </c>
      <c r="C52" s="2" t="s">
        <v>86</v>
      </c>
      <c r="D52" s="5" t="s">
        <v>128</v>
      </c>
      <c r="E52" s="4" t="s">
        <v>216</v>
      </c>
      <c r="F52" s="7">
        <v>43423</v>
      </c>
      <c r="G52" s="7">
        <v>43426</v>
      </c>
      <c r="H52" s="7">
        <v>43790</v>
      </c>
      <c r="I52" s="7">
        <v>43790</v>
      </c>
      <c r="J52" s="8">
        <v>8163400</v>
      </c>
      <c r="K52" s="9">
        <v>8163400</v>
      </c>
      <c r="L52" s="40"/>
      <c r="M52" s="40"/>
      <c r="N52" s="40"/>
      <c r="O52" s="40"/>
      <c r="P52" s="40"/>
      <c r="Q52" s="40"/>
      <c r="R52" s="40"/>
      <c r="S52" s="40"/>
      <c r="T52" s="40"/>
      <c r="U52" s="40"/>
      <c r="V52" s="37"/>
      <c r="W52" s="37"/>
      <c r="X52" s="37"/>
      <c r="Y52" s="37"/>
      <c r="Z52" s="37"/>
      <c r="AA52" s="37"/>
      <c r="AB52" s="37"/>
      <c r="AC52" s="37"/>
      <c r="AD52" s="37"/>
      <c r="AE52" s="37"/>
      <c r="AF52" s="37"/>
      <c r="AG52" s="37"/>
      <c r="AH52" s="37"/>
      <c r="AI52" s="37"/>
      <c r="AJ52" s="37"/>
      <c r="AK52" s="37"/>
      <c r="AL52" s="37"/>
      <c r="AM52" s="37"/>
      <c r="AN52" s="37"/>
      <c r="AO52" s="37"/>
      <c r="AP52" s="37"/>
    </row>
    <row r="53" spans="1:42" s="35" customFormat="1" ht="71.25" x14ac:dyDescent="0.25">
      <c r="A53" s="17">
        <v>51</v>
      </c>
      <c r="B53" s="11" t="s">
        <v>19</v>
      </c>
      <c r="C53" s="2" t="s">
        <v>87</v>
      </c>
      <c r="D53" s="5" t="s">
        <v>10</v>
      </c>
      <c r="E53" s="4" t="s">
        <v>217</v>
      </c>
      <c r="F53" s="7">
        <v>43427</v>
      </c>
      <c r="G53" s="7">
        <v>43430</v>
      </c>
      <c r="H53" s="7">
        <v>43434</v>
      </c>
      <c r="I53" s="7">
        <v>43434</v>
      </c>
      <c r="J53" s="8">
        <v>2198168</v>
      </c>
      <c r="K53" s="9">
        <v>2198168</v>
      </c>
      <c r="L53" s="40"/>
      <c r="M53" s="40"/>
      <c r="N53" s="40"/>
      <c r="O53" s="40"/>
      <c r="P53" s="40"/>
      <c r="Q53" s="40"/>
      <c r="R53" s="40"/>
      <c r="S53" s="40"/>
      <c r="T53" s="40"/>
      <c r="U53" s="40"/>
      <c r="V53" s="37"/>
      <c r="W53" s="37"/>
      <c r="X53" s="37"/>
      <c r="Y53" s="37"/>
      <c r="Z53" s="37"/>
      <c r="AA53" s="37"/>
      <c r="AB53" s="37"/>
      <c r="AC53" s="37"/>
      <c r="AD53" s="37"/>
      <c r="AE53" s="37"/>
      <c r="AF53" s="37"/>
      <c r="AG53" s="37"/>
      <c r="AH53" s="37"/>
      <c r="AI53" s="37"/>
      <c r="AJ53" s="37"/>
      <c r="AK53" s="37"/>
      <c r="AL53" s="37"/>
      <c r="AM53" s="37"/>
      <c r="AN53" s="37"/>
      <c r="AO53" s="37"/>
      <c r="AP53" s="37"/>
    </row>
    <row r="54" spans="1:42" s="35" customFormat="1" ht="28.5" x14ac:dyDescent="0.25">
      <c r="A54" s="17">
        <v>52</v>
      </c>
      <c r="B54" s="11" t="s">
        <v>19</v>
      </c>
      <c r="C54" s="2" t="s">
        <v>88</v>
      </c>
      <c r="D54" s="5" t="s">
        <v>151</v>
      </c>
      <c r="E54" s="4" t="s">
        <v>218</v>
      </c>
      <c r="F54" s="7">
        <v>43437</v>
      </c>
      <c r="G54" s="7">
        <v>43437</v>
      </c>
      <c r="H54" s="7">
        <v>43801</v>
      </c>
      <c r="I54" s="7">
        <v>43801</v>
      </c>
      <c r="J54" s="8">
        <v>25473000</v>
      </c>
      <c r="K54" s="9">
        <v>25473000</v>
      </c>
      <c r="L54" s="49"/>
      <c r="M54" s="41"/>
      <c r="N54" s="41"/>
      <c r="O54" s="41"/>
      <c r="P54" s="41"/>
      <c r="Q54" s="41"/>
      <c r="R54" s="41"/>
      <c r="S54" s="41"/>
      <c r="T54" s="41"/>
      <c r="U54" s="41"/>
      <c r="V54" s="36"/>
      <c r="W54" s="36"/>
      <c r="X54" s="36"/>
      <c r="Y54" s="36"/>
      <c r="Z54" s="36"/>
      <c r="AA54" s="36"/>
      <c r="AB54" s="36"/>
      <c r="AC54" s="36"/>
      <c r="AD54" s="36"/>
      <c r="AE54" s="36"/>
      <c r="AF54" s="36"/>
      <c r="AG54" s="36"/>
      <c r="AH54" s="36"/>
      <c r="AI54" s="36"/>
      <c r="AJ54" s="36"/>
      <c r="AK54" s="36"/>
      <c r="AL54" s="36"/>
      <c r="AM54" s="36"/>
      <c r="AN54" s="36"/>
      <c r="AO54" s="36"/>
      <c r="AP54" s="36"/>
    </row>
    <row r="55" spans="1:42" s="35" customFormat="1" ht="57" x14ac:dyDescent="0.25">
      <c r="A55" s="17">
        <v>53</v>
      </c>
      <c r="B55" s="11" t="s">
        <v>19</v>
      </c>
      <c r="C55" s="2" t="s">
        <v>89</v>
      </c>
      <c r="D55" s="5" t="s">
        <v>152</v>
      </c>
      <c r="E55" s="4" t="s">
        <v>219</v>
      </c>
      <c r="F55" s="7">
        <v>43438</v>
      </c>
      <c r="G55" s="7">
        <v>43438</v>
      </c>
      <c r="H55" s="7">
        <v>43496</v>
      </c>
      <c r="I55" s="7">
        <v>43496</v>
      </c>
      <c r="J55" s="8">
        <v>34000000</v>
      </c>
      <c r="K55" s="9">
        <v>34000000</v>
      </c>
      <c r="L55" s="46"/>
      <c r="M55" s="42"/>
      <c r="N55" s="42"/>
      <c r="O55" s="42"/>
      <c r="P55" s="42"/>
      <c r="Q55" s="42"/>
      <c r="R55" s="42"/>
      <c r="S55" s="42"/>
      <c r="T55" s="42"/>
      <c r="U55" s="42"/>
    </row>
    <row r="56" spans="1:42" s="35" customFormat="1" ht="57" x14ac:dyDescent="0.25">
      <c r="A56" s="17">
        <v>54</v>
      </c>
      <c r="B56" s="11" t="s">
        <v>19</v>
      </c>
      <c r="C56" s="2" t="s">
        <v>90</v>
      </c>
      <c r="D56" s="5" t="s">
        <v>153</v>
      </c>
      <c r="E56" s="4" t="s">
        <v>220</v>
      </c>
      <c r="F56" s="7">
        <v>43441</v>
      </c>
      <c r="G56" s="7">
        <v>43444</v>
      </c>
      <c r="H56" s="7">
        <v>43808</v>
      </c>
      <c r="I56" s="7">
        <v>43808</v>
      </c>
      <c r="J56" s="8">
        <v>36533000</v>
      </c>
      <c r="K56" s="9">
        <v>40103000</v>
      </c>
      <c r="L56" s="46"/>
      <c r="M56" s="42"/>
      <c r="N56" s="42"/>
      <c r="O56" s="42"/>
      <c r="P56" s="42"/>
      <c r="Q56" s="42"/>
      <c r="R56" s="42"/>
      <c r="S56" s="42"/>
      <c r="T56" s="42"/>
      <c r="U56" s="42"/>
    </row>
    <row r="57" spans="1:42" s="35" customFormat="1" ht="57" x14ac:dyDescent="0.25">
      <c r="A57" s="17">
        <v>55</v>
      </c>
      <c r="B57" s="11" t="s">
        <v>19</v>
      </c>
      <c r="C57" s="2" t="s">
        <v>91</v>
      </c>
      <c r="D57" s="5" t="s">
        <v>21</v>
      </c>
      <c r="E57" s="4" t="s">
        <v>221</v>
      </c>
      <c r="F57" s="7">
        <v>43440</v>
      </c>
      <c r="G57" s="7">
        <v>43440</v>
      </c>
      <c r="H57" s="7">
        <v>43804</v>
      </c>
      <c r="I57" s="7">
        <v>43804</v>
      </c>
      <c r="J57" s="8">
        <v>3911475</v>
      </c>
      <c r="K57" s="9">
        <v>3911475</v>
      </c>
      <c r="L57" s="46"/>
      <c r="M57" s="42"/>
      <c r="N57" s="42"/>
      <c r="O57" s="42"/>
      <c r="P57" s="42"/>
      <c r="Q57" s="42"/>
      <c r="R57" s="42"/>
      <c r="S57" s="42"/>
      <c r="T57" s="42"/>
      <c r="U57" s="42"/>
    </row>
    <row r="58" spans="1:42" s="35" customFormat="1" ht="42.75" x14ac:dyDescent="0.25">
      <c r="A58" s="17">
        <v>56</v>
      </c>
      <c r="B58" s="11" t="s">
        <v>19</v>
      </c>
      <c r="C58" s="2" t="s">
        <v>92</v>
      </c>
      <c r="D58" s="5" t="s">
        <v>145</v>
      </c>
      <c r="E58" s="4" t="s">
        <v>222</v>
      </c>
      <c r="F58" s="7">
        <v>43440</v>
      </c>
      <c r="G58" s="7">
        <v>43444</v>
      </c>
      <c r="H58" s="7">
        <v>43445</v>
      </c>
      <c r="I58" s="7">
        <v>43445</v>
      </c>
      <c r="J58" s="8">
        <v>1392300</v>
      </c>
      <c r="K58" s="9">
        <v>1392300</v>
      </c>
      <c r="L58" s="46"/>
      <c r="M58" s="42"/>
      <c r="N58" s="42"/>
      <c r="O58" s="42"/>
      <c r="P58" s="42"/>
      <c r="Q58" s="42"/>
      <c r="R58" s="42"/>
      <c r="S58" s="42"/>
      <c r="T58" s="42"/>
      <c r="U58" s="42"/>
    </row>
    <row r="59" spans="1:42" s="35" customFormat="1" ht="42.75" x14ac:dyDescent="0.25">
      <c r="A59" s="17">
        <v>57</v>
      </c>
      <c r="B59" s="11" t="s">
        <v>19</v>
      </c>
      <c r="C59" s="2" t="s">
        <v>93</v>
      </c>
      <c r="D59" s="5" t="s">
        <v>133</v>
      </c>
      <c r="E59" s="4" t="s">
        <v>23</v>
      </c>
      <c r="F59" s="7">
        <v>43441</v>
      </c>
      <c r="G59" s="7">
        <v>43441</v>
      </c>
      <c r="H59" s="7">
        <v>43465</v>
      </c>
      <c r="I59" s="7">
        <v>43465</v>
      </c>
      <c r="J59" s="8">
        <v>595000</v>
      </c>
      <c r="K59" s="9">
        <v>595000</v>
      </c>
      <c r="L59" s="46"/>
      <c r="M59" s="42"/>
      <c r="N59" s="42"/>
      <c r="O59" s="42"/>
      <c r="P59" s="42"/>
      <c r="Q59" s="42"/>
      <c r="R59" s="42"/>
      <c r="S59" s="42"/>
      <c r="T59" s="42"/>
      <c r="U59" s="42"/>
    </row>
    <row r="60" spans="1:42" s="35" customFormat="1" ht="42.75" x14ac:dyDescent="0.25">
      <c r="A60" s="17">
        <v>58</v>
      </c>
      <c r="B60" s="11" t="s">
        <v>19</v>
      </c>
      <c r="C60" s="2" t="s">
        <v>94</v>
      </c>
      <c r="D60" s="5" t="s">
        <v>154</v>
      </c>
      <c r="E60" s="4" t="s">
        <v>223</v>
      </c>
      <c r="F60" s="7">
        <v>43444</v>
      </c>
      <c r="G60" s="7">
        <v>43445</v>
      </c>
      <c r="H60" s="7">
        <v>43565</v>
      </c>
      <c r="I60" s="7">
        <v>43565</v>
      </c>
      <c r="J60" s="8">
        <v>13599999</v>
      </c>
      <c r="K60" s="9">
        <v>13599999</v>
      </c>
      <c r="L60" s="46"/>
      <c r="M60" s="42"/>
      <c r="N60" s="42"/>
      <c r="O60" s="42"/>
      <c r="P60" s="42"/>
      <c r="Q60" s="42"/>
      <c r="R60" s="42"/>
      <c r="S60" s="42"/>
      <c r="T60" s="42"/>
      <c r="U60" s="42"/>
    </row>
    <row r="61" spans="1:42" s="35" customFormat="1" ht="71.25" x14ac:dyDescent="0.25">
      <c r="A61" s="17">
        <v>59</v>
      </c>
      <c r="B61" s="11" t="s">
        <v>19</v>
      </c>
      <c r="C61" s="2" t="s">
        <v>95</v>
      </c>
      <c r="D61" s="5" t="s">
        <v>146</v>
      </c>
      <c r="E61" s="4" t="s">
        <v>224</v>
      </c>
      <c r="F61" s="7">
        <v>43446</v>
      </c>
      <c r="G61" s="7">
        <v>43446</v>
      </c>
      <c r="H61" s="7">
        <v>43854</v>
      </c>
      <c r="I61" s="7">
        <v>43854</v>
      </c>
      <c r="J61" s="8">
        <v>8806000</v>
      </c>
      <c r="K61" s="9">
        <v>8806000</v>
      </c>
      <c r="L61" s="46"/>
      <c r="M61" s="42"/>
      <c r="N61" s="42"/>
      <c r="O61" s="42"/>
      <c r="P61" s="42"/>
      <c r="Q61" s="42"/>
      <c r="R61" s="42"/>
      <c r="S61" s="42"/>
      <c r="T61" s="42"/>
      <c r="U61" s="42"/>
    </row>
    <row r="62" spans="1:42" s="35" customFormat="1" ht="71.25" x14ac:dyDescent="0.25">
      <c r="A62" s="17">
        <v>60</v>
      </c>
      <c r="B62" s="11" t="s">
        <v>19</v>
      </c>
      <c r="C62" s="2" t="s">
        <v>96</v>
      </c>
      <c r="D62" s="5" t="s">
        <v>146</v>
      </c>
      <c r="E62" s="4" t="s">
        <v>225</v>
      </c>
      <c r="F62" s="7">
        <v>43446</v>
      </c>
      <c r="G62" s="7">
        <v>43446</v>
      </c>
      <c r="H62" s="7">
        <v>43854</v>
      </c>
      <c r="I62" s="7">
        <v>43854</v>
      </c>
      <c r="J62" s="8">
        <v>7604100</v>
      </c>
      <c r="K62" s="9">
        <v>7604100</v>
      </c>
      <c r="L62" s="46"/>
      <c r="M62" s="42"/>
      <c r="N62" s="42"/>
      <c r="O62" s="42"/>
      <c r="P62" s="42"/>
      <c r="Q62" s="42"/>
      <c r="R62" s="42"/>
      <c r="S62" s="42"/>
      <c r="T62" s="42"/>
      <c r="U62" s="42"/>
    </row>
    <row r="63" spans="1:42" s="35" customFormat="1" ht="42.75" x14ac:dyDescent="0.25">
      <c r="A63" s="17">
        <v>61</v>
      </c>
      <c r="B63" s="11" t="s">
        <v>19</v>
      </c>
      <c r="C63" s="2" t="s">
        <v>97</v>
      </c>
      <c r="D63" s="5" t="s">
        <v>155</v>
      </c>
      <c r="E63" s="4" t="s">
        <v>226</v>
      </c>
      <c r="F63" s="7">
        <v>43446</v>
      </c>
      <c r="G63" s="7">
        <v>43454</v>
      </c>
      <c r="H63" s="7">
        <v>43818</v>
      </c>
      <c r="I63" s="7">
        <v>43818</v>
      </c>
      <c r="J63" s="8">
        <v>8379493</v>
      </c>
      <c r="K63" s="9">
        <v>8379493</v>
      </c>
      <c r="L63" s="46"/>
      <c r="M63" s="42"/>
      <c r="N63" s="42"/>
      <c r="O63" s="42"/>
      <c r="P63" s="42"/>
      <c r="Q63" s="42"/>
      <c r="R63" s="42"/>
      <c r="S63" s="42"/>
      <c r="T63" s="42"/>
      <c r="U63" s="42"/>
    </row>
    <row r="64" spans="1:42" s="35" customFormat="1" ht="57" x14ac:dyDescent="0.25">
      <c r="A64" s="17">
        <v>62</v>
      </c>
      <c r="B64" s="11" t="s">
        <v>19</v>
      </c>
      <c r="C64" s="2" t="s">
        <v>98</v>
      </c>
      <c r="D64" s="5" t="s">
        <v>156</v>
      </c>
      <c r="E64" s="4" t="s">
        <v>227</v>
      </c>
      <c r="F64" s="7">
        <v>43446</v>
      </c>
      <c r="G64" s="7">
        <v>43448</v>
      </c>
      <c r="H64" s="7">
        <v>43812</v>
      </c>
      <c r="I64" s="7">
        <v>43812</v>
      </c>
      <c r="J64" s="8">
        <v>19955839</v>
      </c>
      <c r="K64" s="9">
        <v>19955839</v>
      </c>
      <c r="L64" s="50"/>
      <c r="M64" s="45"/>
      <c r="N64" s="45"/>
      <c r="O64" s="45"/>
      <c r="P64" s="45"/>
      <c r="Q64" s="45"/>
      <c r="R64" s="45"/>
      <c r="S64" s="45"/>
      <c r="T64" s="45"/>
      <c r="U64" s="45"/>
      <c r="V64" s="47"/>
      <c r="W64" s="47"/>
      <c r="X64" s="47"/>
    </row>
    <row r="65" spans="1:25" s="35" customFormat="1" ht="156.75" x14ac:dyDescent="0.25">
      <c r="A65" s="17">
        <v>63</v>
      </c>
      <c r="B65" s="11" t="s">
        <v>19</v>
      </c>
      <c r="C65" s="2" t="s">
        <v>99</v>
      </c>
      <c r="D65" s="5" t="s">
        <v>157</v>
      </c>
      <c r="E65" s="4" t="s">
        <v>228</v>
      </c>
      <c r="F65" s="7">
        <v>43454</v>
      </c>
      <c r="G65" s="7">
        <v>43466</v>
      </c>
      <c r="H65" s="7">
        <v>43854</v>
      </c>
      <c r="I65" s="7">
        <v>43860</v>
      </c>
      <c r="J65" s="8">
        <v>24000000</v>
      </c>
      <c r="K65" s="9">
        <v>41405000</v>
      </c>
      <c r="L65" s="40"/>
      <c r="M65" s="40"/>
      <c r="N65" s="40"/>
      <c r="O65" s="40"/>
      <c r="P65" s="40"/>
      <c r="Q65" s="40"/>
      <c r="R65" s="40"/>
      <c r="S65" s="40"/>
      <c r="T65" s="40"/>
      <c r="U65" s="40"/>
      <c r="V65" s="37"/>
      <c r="W65" s="37"/>
      <c r="X65" s="37"/>
      <c r="Y65" s="29"/>
    </row>
    <row r="66" spans="1:25" s="35" customFormat="1" ht="42.75" x14ac:dyDescent="0.25">
      <c r="A66" s="17">
        <v>64</v>
      </c>
      <c r="B66" s="11" t="s">
        <v>19</v>
      </c>
      <c r="C66" s="2" t="s">
        <v>100</v>
      </c>
      <c r="D66" s="5" t="s">
        <v>158</v>
      </c>
      <c r="E66" s="4" t="s">
        <v>229</v>
      </c>
      <c r="F66" s="7">
        <v>43454</v>
      </c>
      <c r="G66" s="7">
        <v>43454</v>
      </c>
      <c r="H66" s="7">
        <v>43496</v>
      </c>
      <c r="I66" s="7">
        <v>43496</v>
      </c>
      <c r="J66" s="8">
        <v>5105100</v>
      </c>
      <c r="K66" s="9">
        <v>5105100</v>
      </c>
      <c r="L66" s="40"/>
      <c r="M66" s="40"/>
      <c r="N66" s="40"/>
      <c r="O66" s="40"/>
      <c r="P66" s="40"/>
      <c r="Q66" s="40"/>
      <c r="R66" s="40"/>
      <c r="S66" s="40"/>
      <c r="T66" s="40"/>
      <c r="U66" s="40"/>
      <c r="V66" s="37"/>
      <c r="W66" s="37"/>
      <c r="X66" s="37"/>
      <c r="Y66" s="29"/>
    </row>
    <row r="67" spans="1:25" s="35" customFormat="1" ht="128.25" x14ac:dyDescent="0.25">
      <c r="A67" s="17">
        <v>65</v>
      </c>
      <c r="B67" s="11" t="s">
        <v>19</v>
      </c>
      <c r="C67" s="2" t="s">
        <v>101</v>
      </c>
      <c r="D67" s="5" t="s">
        <v>8</v>
      </c>
      <c r="E67" s="4" t="s">
        <v>24</v>
      </c>
      <c r="F67" s="7">
        <v>43455</v>
      </c>
      <c r="G67" s="7">
        <v>43466</v>
      </c>
      <c r="H67" s="7">
        <v>43830</v>
      </c>
      <c r="I67" s="7">
        <v>43830</v>
      </c>
      <c r="J67" s="8">
        <v>37160130</v>
      </c>
      <c r="K67" s="9">
        <v>37160130</v>
      </c>
      <c r="L67" s="40"/>
      <c r="M67" s="40"/>
      <c r="N67" s="40"/>
      <c r="O67" s="40"/>
      <c r="P67" s="40"/>
      <c r="Q67" s="40"/>
      <c r="R67" s="40"/>
      <c r="S67" s="40"/>
      <c r="T67" s="40"/>
      <c r="U67" s="40"/>
      <c r="V67" s="37"/>
      <c r="W67" s="37"/>
      <c r="X67" s="37"/>
      <c r="Y67" s="29"/>
    </row>
    <row r="68" spans="1:25" s="35" customFormat="1" ht="42.75" x14ac:dyDescent="0.25">
      <c r="A68" s="17">
        <v>66</v>
      </c>
      <c r="B68" s="11" t="s">
        <v>19</v>
      </c>
      <c r="C68" s="2" t="s">
        <v>102</v>
      </c>
      <c r="D68" s="5" t="s">
        <v>159</v>
      </c>
      <c r="E68" s="4" t="s">
        <v>230</v>
      </c>
      <c r="F68" s="7">
        <v>43455</v>
      </c>
      <c r="G68" s="7">
        <v>43455</v>
      </c>
      <c r="H68" s="7">
        <v>43819</v>
      </c>
      <c r="I68" s="7">
        <v>43819</v>
      </c>
      <c r="J68" s="8">
        <v>38806578</v>
      </c>
      <c r="K68" s="9">
        <v>38806578</v>
      </c>
      <c r="L68" s="40"/>
      <c r="M68" s="40"/>
      <c r="N68" s="40"/>
      <c r="O68" s="40"/>
      <c r="P68" s="40"/>
      <c r="Q68" s="40"/>
      <c r="R68" s="40"/>
      <c r="S68" s="40"/>
      <c r="T68" s="40"/>
      <c r="U68" s="40"/>
      <c r="V68" s="37"/>
      <c r="W68" s="37"/>
      <c r="X68" s="37"/>
      <c r="Y68" s="29"/>
    </row>
    <row r="69" spans="1:25" s="35" customFormat="1" ht="42.75" x14ac:dyDescent="0.25">
      <c r="A69" s="17">
        <v>67</v>
      </c>
      <c r="B69" s="11" t="s">
        <v>19</v>
      </c>
      <c r="C69" s="2" t="s">
        <v>103</v>
      </c>
      <c r="D69" s="5" t="s">
        <v>159</v>
      </c>
      <c r="E69" s="4" t="s">
        <v>231</v>
      </c>
      <c r="F69" s="7">
        <v>43455</v>
      </c>
      <c r="G69" s="7">
        <v>43455</v>
      </c>
      <c r="H69" s="7">
        <v>43819</v>
      </c>
      <c r="I69" s="7">
        <v>43819</v>
      </c>
      <c r="J69" s="8">
        <v>21341730</v>
      </c>
      <c r="K69" s="9">
        <v>21341730</v>
      </c>
      <c r="L69" s="40"/>
      <c r="M69" s="40"/>
      <c r="N69" s="40"/>
      <c r="O69" s="40"/>
      <c r="P69" s="40"/>
      <c r="Q69" s="40"/>
      <c r="R69" s="40"/>
      <c r="S69" s="40"/>
      <c r="T69" s="40"/>
      <c r="U69" s="40"/>
      <c r="V69" s="37"/>
      <c r="W69" s="37"/>
      <c r="X69" s="37"/>
      <c r="Y69" s="29"/>
    </row>
    <row r="70" spans="1:25" s="35" customFormat="1" ht="114" x14ac:dyDescent="0.25">
      <c r="A70" s="17">
        <v>68</v>
      </c>
      <c r="B70" s="11" t="s">
        <v>19</v>
      </c>
      <c r="C70" s="2" t="s">
        <v>104</v>
      </c>
      <c r="D70" s="5" t="s">
        <v>160</v>
      </c>
      <c r="E70" s="4" t="s">
        <v>232</v>
      </c>
      <c r="F70" s="7">
        <v>43461</v>
      </c>
      <c r="G70" s="7">
        <v>43466</v>
      </c>
      <c r="H70" s="7">
        <v>43861</v>
      </c>
      <c r="I70" s="7">
        <v>43861</v>
      </c>
      <c r="J70" s="8">
        <v>12558000</v>
      </c>
      <c r="K70" s="9">
        <v>12558000</v>
      </c>
      <c r="L70" s="40"/>
      <c r="M70" s="40"/>
      <c r="N70" s="40"/>
      <c r="O70" s="40"/>
      <c r="P70" s="40"/>
      <c r="Q70" s="40"/>
      <c r="R70" s="40"/>
      <c r="S70" s="40"/>
      <c r="T70" s="40"/>
      <c r="U70" s="40"/>
      <c r="V70" s="37"/>
      <c r="W70" s="37"/>
      <c r="X70" s="37"/>
      <c r="Y70" s="29"/>
    </row>
    <row r="71" spans="1:25" s="35" customFormat="1" ht="57" x14ac:dyDescent="0.25">
      <c r="A71" s="17">
        <v>69</v>
      </c>
      <c r="B71" s="11" t="s">
        <v>19</v>
      </c>
      <c r="C71" s="2" t="s">
        <v>105</v>
      </c>
      <c r="D71" s="5" t="s">
        <v>161</v>
      </c>
      <c r="E71" s="4" t="s">
        <v>233</v>
      </c>
      <c r="F71" s="7">
        <v>43460</v>
      </c>
      <c r="G71" s="7">
        <v>43466</v>
      </c>
      <c r="H71" s="7">
        <v>43830</v>
      </c>
      <c r="I71" s="7">
        <v>43830</v>
      </c>
      <c r="J71" s="8">
        <v>30000000</v>
      </c>
      <c r="K71" s="9">
        <v>30000000</v>
      </c>
      <c r="L71" s="40"/>
      <c r="M71" s="40"/>
      <c r="N71" s="40"/>
      <c r="O71" s="40"/>
      <c r="P71" s="40"/>
      <c r="Q71" s="40"/>
      <c r="R71" s="40"/>
      <c r="S71" s="40"/>
      <c r="T71" s="40"/>
      <c r="U71" s="40"/>
      <c r="V71" s="37"/>
      <c r="W71" s="37"/>
      <c r="X71" s="37"/>
      <c r="Y71" s="29"/>
    </row>
    <row r="72" spans="1:25" s="35" customFormat="1" ht="57" x14ac:dyDescent="0.25">
      <c r="A72" s="17">
        <v>70</v>
      </c>
      <c r="B72" s="11" t="s">
        <v>19</v>
      </c>
      <c r="C72" s="2" t="s">
        <v>106</v>
      </c>
      <c r="D72" s="5" t="s">
        <v>162</v>
      </c>
      <c r="E72" s="4" t="s">
        <v>234</v>
      </c>
      <c r="F72" s="7">
        <v>43461</v>
      </c>
      <c r="G72" s="7">
        <v>43466</v>
      </c>
      <c r="H72" s="7">
        <v>43854</v>
      </c>
      <c r="I72" s="7">
        <v>43854</v>
      </c>
      <c r="J72" s="8">
        <v>2142000</v>
      </c>
      <c r="K72" s="9">
        <v>2142000</v>
      </c>
      <c r="L72" s="40"/>
      <c r="M72" s="40"/>
      <c r="N72" s="40"/>
      <c r="O72" s="40"/>
      <c r="P72" s="40"/>
      <c r="Q72" s="40"/>
      <c r="R72" s="40"/>
      <c r="S72" s="40"/>
      <c r="T72" s="40"/>
      <c r="U72" s="40"/>
      <c r="V72" s="37"/>
      <c r="W72" s="37"/>
      <c r="X72" s="37"/>
      <c r="Y72" s="29"/>
    </row>
    <row r="73" spans="1:25" s="35" customFormat="1" ht="71.25" x14ac:dyDescent="0.25">
      <c r="A73" s="17">
        <v>71</v>
      </c>
      <c r="B73" s="11" t="s">
        <v>19</v>
      </c>
      <c r="C73" s="2" t="s">
        <v>107</v>
      </c>
      <c r="D73" s="5" t="s">
        <v>163</v>
      </c>
      <c r="E73" s="4" t="s">
        <v>235</v>
      </c>
      <c r="F73" s="7">
        <v>43461</v>
      </c>
      <c r="G73" s="7">
        <v>43466</v>
      </c>
      <c r="H73" s="7">
        <v>43854</v>
      </c>
      <c r="I73" s="7">
        <v>43854</v>
      </c>
      <c r="J73" s="8">
        <v>3570000</v>
      </c>
      <c r="K73" s="9">
        <v>3570000</v>
      </c>
      <c r="L73" s="40"/>
      <c r="M73" s="40"/>
      <c r="N73" s="40"/>
      <c r="O73" s="40"/>
      <c r="P73" s="40"/>
      <c r="Q73" s="40"/>
      <c r="R73" s="40"/>
      <c r="S73" s="40"/>
      <c r="T73" s="40"/>
      <c r="U73" s="40"/>
      <c r="V73" s="37"/>
      <c r="W73" s="37"/>
      <c r="X73" s="37"/>
      <c r="Y73" s="29"/>
    </row>
    <row r="74" spans="1:25" s="35" customFormat="1" ht="85.5" x14ac:dyDescent="0.25">
      <c r="A74" s="17">
        <v>72</v>
      </c>
      <c r="B74" s="11" t="s">
        <v>19</v>
      </c>
      <c r="C74" s="2" t="s">
        <v>108</v>
      </c>
      <c r="D74" s="5" t="s">
        <v>164</v>
      </c>
      <c r="E74" s="4" t="s">
        <v>236</v>
      </c>
      <c r="F74" s="7">
        <v>43462</v>
      </c>
      <c r="G74" s="7">
        <v>43466</v>
      </c>
      <c r="H74" s="7">
        <v>43854</v>
      </c>
      <c r="I74" s="7">
        <v>44221</v>
      </c>
      <c r="J74" s="8">
        <v>5950000</v>
      </c>
      <c r="K74" s="9">
        <v>9694659</v>
      </c>
      <c r="L74" s="40"/>
      <c r="M74" s="40"/>
      <c r="N74" s="40"/>
      <c r="O74" s="40"/>
      <c r="P74" s="40"/>
      <c r="Q74" s="40"/>
      <c r="R74" s="40"/>
      <c r="S74" s="40"/>
      <c r="T74" s="40"/>
      <c r="U74" s="40"/>
      <c r="V74" s="37"/>
      <c r="W74" s="37"/>
      <c r="X74" s="37"/>
      <c r="Y74" s="29"/>
    </row>
    <row r="75" spans="1:25" s="35" customFormat="1" ht="85.5" x14ac:dyDescent="0.25">
      <c r="A75" s="17">
        <v>73</v>
      </c>
      <c r="B75" s="11" t="s">
        <v>19</v>
      </c>
      <c r="C75" s="2" t="s">
        <v>109</v>
      </c>
      <c r="D75" s="5" t="s">
        <v>165</v>
      </c>
      <c r="E75" s="4" t="s">
        <v>236</v>
      </c>
      <c r="F75" s="7">
        <v>43462</v>
      </c>
      <c r="G75" s="7">
        <v>43466</v>
      </c>
      <c r="H75" s="7">
        <v>43854</v>
      </c>
      <c r="I75" s="7">
        <v>44221</v>
      </c>
      <c r="J75" s="8">
        <v>5950000</v>
      </c>
      <c r="K75" s="9">
        <v>11900000</v>
      </c>
      <c r="L75" s="40"/>
      <c r="M75" s="40"/>
      <c r="N75" s="40"/>
      <c r="O75" s="40"/>
      <c r="P75" s="40"/>
      <c r="Q75" s="40"/>
      <c r="R75" s="40"/>
      <c r="S75" s="40"/>
      <c r="T75" s="40"/>
      <c r="U75" s="40"/>
      <c r="V75" s="37"/>
      <c r="W75" s="37"/>
      <c r="X75" s="37"/>
      <c r="Y75" s="29"/>
    </row>
    <row r="76" spans="1:25" s="35" customFormat="1" ht="57" x14ac:dyDescent="0.25">
      <c r="A76" s="17">
        <v>74</v>
      </c>
      <c r="B76" s="11" t="s">
        <v>19</v>
      </c>
      <c r="C76" s="2" t="s">
        <v>110</v>
      </c>
      <c r="D76" s="5" t="s">
        <v>166</v>
      </c>
      <c r="E76" s="4" t="s">
        <v>237</v>
      </c>
      <c r="F76" s="7">
        <v>43462</v>
      </c>
      <c r="G76" s="7">
        <v>43467</v>
      </c>
      <c r="H76" s="7">
        <v>43861</v>
      </c>
      <c r="I76" s="7">
        <v>44227</v>
      </c>
      <c r="J76" s="8">
        <v>660450</v>
      </c>
      <c r="K76" s="9">
        <v>2629900</v>
      </c>
      <c r="L76" s="40"/>
      <c r="M76" s="40"/>
      <c r="N76" s="40"/>
      <c r="O76" s="40"/>
      <c r="P76" s="40"/>
      <c r="Q76" s="40"/>
      <c r="R76" s="40"/>
      <c r="S76" s="40"/>
      <c r="T76" s="40"/>
      <c r="U76" s="40"/>
      <c r="V76" s="37"/>
      <c r="W76" s="37"/>
      <c r="X76" s="37"/>
      <c r="Y76" s="29"/>
    </row>
    <row r="77" spans="1:25" s="35" customFormat="1" ht="57" x14ac:dyDescent="0.25">
      <c r="A77" s="17">
        <v>75</v>
      </c>
      <c r="B77" s="11" t="s">
        <v>28</v>
      </c>
      <c r="C77" s="2" t="s">
        <v>238</v>
      </c>
      <c r="D77" s="5" t="s">
        <v>241</v>
      </c>
      <c r="E77" s="4" t="s">
        <v>243</v>
      </c>
      <c r="F77" s="7">
        <v>43299</v>
      </c>
      <c r="G77" s="7">
        <v>43299</v>
      </c>
      <c r="H77" s="7">
        <v>43304</v>
      </c>
      <c r="I77" s="7">
        <v>43304</v>
      </c>
      <c r="J77" s="8">
        <v>714000</v>
      </c>
      <c r="K77" s="9">
        <v>714000</v>
      </c>
      <c r="L77" s="40"/>
      <c r="M77" s="40"/>
      <c r="N77" s="40"/>
      <c r="O77" s="40"/>
      <c r="P77" s="40"/>
      <c r="Q77" s="40"/>
      <c r="R77" s="40"/>
      <c r="S77" s="40"/>
      <c r="T77" s="40"/>
      <c r="U77" s="40"/>
      <c r="V77" s="37"/>
      <c r="W77" s="37"/>
      <c r="X77" s="37"/>
      <c r="Y77" s="29"/>
    </row>
    <row r="78" spans="1:25" s="35" customFormat="1" ht="57" x14ac:dyDescent="0.25">
      <c r="A78" s="17">
        <v>76</v>
      </c>
      <c r="B78" s="11" t="s">
        <v>28</v>
      </c>
      <c r="C78" s="2" t="s">
        <v>239</v>
      </c>
      <c r="D78" s="5" t="s">
        <v>242</v>
      </c>
      <c r="E78" s="4" t="s">
        <v>244</v>
      </c>
      <c r="F78" s="7">
        <v>43315</v>
      </c>
      <c r="G78" s="7">
        <v>43315</v>
      </c>
      <c r="H78" s="7">
        <v>43465</v>
      </c>
      <c r="I78" s="7">
        <v>43465</v>
      </c>
      <c r="J78" s="8">
        <v>6185018</v>
      </c>
      <c r="K78" s="9">
        <v>6185018</v>
      </c>
      <c r="L78" s="40"/>
      <c r="M78" s="40"/>
      <c r="N78" s="40"/>
      <c r="O78" s="40"/>
      <c r="P78" s="40"/>
      <c r="Q78" s="40"/>
      <c r="R78" s="40"/>
      <c r="S78" s="40"/>
      <c r="T78" s="40"/>
      <c r="U78" s="40"/>
      <c r="V78" s="37"/>
      <c r="W78" s="37"/>
      <c r="X78" s="37"/>
      <c r="Y78" s="29"/>
    </row>
    <row r="79" spans="1:25" s="35" customFormat="1" ht="42.75" x14ac:dyDescent="0.25">
      <c r="A79" s="17">
        <v>77</v>
      </c>
      <c r="B79" s="11" t="s">
        <v>28</v>
      </c>
      <c r="C79" s="2" t="s">
        <v>240</v>
      </c>
      <c r="D79" s="5" t="s">
        <v>27</v>
      </c>
      <c r="E79" s="4" t="s">
        <v>245</v>
      </c>
      <c r="F79" s="7">
        <v>43440</v>
      </c>
      <c r="G79" s="7">
        <v>43440</v>
      </c>
      <c r="H79" s="7">
        <v>43465</v>
      </c>
      <c r="I79" s="7">
        <v>43465</v>
      </c>
      <c r="J79" s="8">
        <v>1309000</v>
      </c>
      <c r="K79" s="9">
        <v>1309000</v>
      </c>
      <c r="L79" s="40"/>
      <c r="M79" s="40"/>
      <c r="N79" s="40"/>
      <c r="O79" s="40"/>
      <c r="P79" s="40"/>
      <c r="Q79" s="40"/>
      <c r="R79" s="40"/>
      <c r="S79" s="40"/>
      <c r="T79" s="40"/>
      <c r="U79" s="40"/>
      <c r="V79" s="37"/>
      <c r="W79" s="37"/>
      <c r="X79" s="37"/>
      <c r="Y79" s="29"/>
    </row>
    <row r="80" spans="1:25" s="35" customFormat="1" ht="85.5" x14ac:dyDescent="0.25">
      <c r="A80" s="17">
        <v>78</v>
      </c>
      <c r="B80" s="11" t="s">
        <v>29</v>
      </c>
      <c r="C80" s="2" t="s">
        <v>263</v>
      </c>
      <c r="D80" s="5" t="s">
        <v>246</v>
      </c>
      <c r="E80" s="4" t="s">
        <v>250</v>
      </c>
      <c r="F80" s="7">
        <v>43118</v>
      </c>
      <c r="G80" s="7">
        <v>43125</v>
      </c>
      <c r="H80" s="7">
        <v>43465</v>
      </c>
      <c r="I80" s="7">
        <v>43465</v>
      </c>
      <c r="J80" s="8">
        <v>39062100</v>
      </c>
      <c r="K80" s="9">
        <v>39062100</v>
      </c>
      <c r="L80" s="40"/>
      <c r="M80" s="40"/>
      <c r="N80" s="40"/>
      <c r="O80" s="40"/>
      <c r="P80" s="40"/>
      <c r="Q80" s="40"/>
      <c r="R80" s="40"/>
      <c r="S80" s="40"/>
      <c r="T80" s="40"/>
      <c r="U80" s="40"/>
      <c r="V80" s="37"/>
      <c r="W80" s="37"/>
      <c r="X80" s="37"/>
      <c r="Y80" s="29"/>
    </row>
    <row r="81" spans="1:25" s="35" customFormat="1" ht="99.75" x14ac:dyDescent="0.25">
      <c r="A81" s="17">
        <v>79</v>
      </c>
      <c r="B81" s="11" t="s">
        <v>29</v>
      </c>
      <c r="C81" s="2" t="s">
        <v>262</v>
      </c>
      <c r="D81" s="5" t="s">
        <v>31</v>
      </c>
      <c r="E81" s="4" t="s">
        <v>251</v>
      </c>
      <c r="F81" s="7">
        <v>43126</v>
      </c>
      <c r="G81" s="7">
        <v>43126</v>
      </c>
      <c r="H81" s="7">
        <v>43465</v>
      </c>
      <c r="I81" s="7">
        <v>43465</v>
      </c>
      <c r="J81" s="8">
        <v>35700000</v>
      </c>
      <c r="K81" s="9">
        <v>35700000</v>
      </c>
      <c r="L81" s="40"/>
      <c r="M81" s="40"/>
      <c r="N81" s="40"/>
      <c r="O81" s="40"/>
      <c r="P81" s="40"/>
      <c r="Q81" s="40"/>
      <c r="R81" s="40"/>
      <c r="S81" s="40"/>
      <c r="T81" s="40"/>
      <c r="U81" s="40"/>
      <c r="V81" s="37"/>
      <c r="W81" s="37"/>
      <c r="X81" s="37"/>
      <c r="Y81" s="29"/>
    </row>
    <row r="82" spans="1:25" s="35" customFormat="1" ht="171" x14ac:dyDescent="0.25">
      <c r="A82" s="17">
        <v>80</v>
      </c>
      <c r="B82" s="11" t="s">
        <v>29</v>
      </c>
      <c r="C82" s="2" t="s">
        <v>264</v>
      </c>
      <c r="D82" s="5" t="s">
        <v>247</v>
      </c>
      <c r="E82" s="4" t="s">
        <v>252</v>
      </c>
      <c r="F82" s="7">
        <v>43126</v>
      </c>
      <c r="G82" s="7">
        <v>43126</v>
      </c>
      <c r="H82" s="7">
        <v>43465</v>
      </c>
      <c r="I82" s="7">
        <v>43465</v>
      </c>
      <c r="J82" s="8">
        <v>8860000</v>
      </c>
      <c r="K82" s="9">
        <v>8860000</v>
      </c>
      <c r="L82" s="40"/>
      <c r="M82" s="40"/>
      <c r="N82" s="40"/>
      <c r="O82" s="40"/>
      <c r="P82" s="40"/>
      <c r="Q82" s="40"/>
      <c r="R82" s="40"/>
      <c r="S82" s="40"/>
      <c r="T82" s="40"/>
      <c r="U82" s="40"/>
      <c r="V82" s="37"/>
      <c r="W82" s="37"/>
      <c r="X82" s="37"/>
      <c r="Y82" s="29"/>
    </row>
    <row r="83" spans="1:25" s="35" customFormat="1" ht="28.5" x14ac:dyDescent="0.25">
      <c r="A83" s="17">
        <v>81</v>
      </c>
      <c r="B83" s="11" t="s">
        <v>29</v>
      </c>
      <c r="C83" s="2" t="s">
        <v>265</v>
      </c>
      <c r="D83" s="5" t="s">
        <v>30</v>
      </c>
      <c r="E83" s="4" t="s">
        <v>253</v>
      </c>
      <c r="F83" s="7">
        <v>43311</v>
      </c>
      <c r="G83" s="7">
        <v>43313</v>
      </c>
      <c r="H83" s="7">
        <v>43466</v>
      </c>
      <c r="I83" s="7">
        <v>43466</v>
      </c>
      <c r="J83" s="8">
        <v>1078000</v>
      </c>
      <c r="K83" s="9">
        <v>1078000</v>
      </c>
      <c r="L83" s="40"/>
      <c r="M83" s="40"/>
      <c r="N83" s="40"/>
      <c r="O83" s="40"/>
      <c r="P83" s="40"/>
      <c r="Q83" s="40"/>
      <c r="R83" s="40"/>
      <c r="S83" s="40"/>
      <c r="T83" s="40"/>
      <c r="U83" s="40"/>
      <c r="V83" s="37"/>
      <c r="W83" s="37"/>
      <c r="X83" s="37"/>
      <c r="Y83" s="29"/>
    </row>
    <row r="84" spans="1:25" s="35" customFormat="1" ht="42.75" x14ac:dyDescent="0.25">
      <c r="A84" s="17">
        <v>82</v>
      </c>
      <c r="B84" s="11" t="s">
        <v>29</v>
      </c>
      <c r="C84" s="2" t="s">
        <v>266</v>
      </c>
      <c r="D84" s="5" t="s">
        <v>248</v>
      </c>
      <c r="E84" s="4" t="s">
        <v>254</v>
      </c>
      <c r="F84" s="7">
        <v>43343</v>
      </c>
      <c r="G84" s="7">
        <v>43343</v>
      </c>
      <c r="H84" s="7">
        <v>43373</v>
      </c>
      <c r="I84" s="7">
        <v>43373</v>
      </c>
      <c r="J84" s="8">
        <v>503100</v>
      </c>
      <c r="K84" s="9">
        <v>503100</v>
      </c>
      <c r="L84" s="40"/>
      <c r="M84" s="40"/>
      <c r="N84" s="40"/>
      <c r="O84" s="40"/>
      <c r="P84" s="40"/>
      <c r="Q84" s="40"/>
      <c r="R84" s="40"/>
      <c r="S84" s="40"/>
      <c r="T84" s="40"/>
      <c r="U84" s="40"/>
      <c r="V84" s="37"/>
      <c r="W84" s="37"/>
      <c r="X84" s="37"/>
      <c r="Y84" s="29"/>
    </row>
    <row r="85" spans="1:25" s="35" customFormat="1" ht="42.75" x14ac:dyDescent="0.25">
      <c r="A85" s="17">
        <v>83</v>
      </c>
      <c r="B85" s="11" t="s">
        <v>29</v>
      </c>
      <c r="C85" s="2" t="s">
        <v>267</v>
      </c>
      <c r="D85" s="5" t="s">
        <v>32</v>
      </c>
      <c r="E85" s="4" t="s">
        <v>255</v>
      </c>
      <c r="F85" s="7">
        <v>43364</v>
      </c>
      <c r="G85" s="7">
        <v>43367</v>
      </c>
      <c r="H85" s="7">
        <v>43404</v>
      </c>
      <c r="I85" s="7">
        <v>43404</v>
      </c>
      <c r="J85" s="8">
        <v>546572</v>
      </c>
      <c r="K85" s="9">
        <v>546572</v>
      </c>
      <c r="L85" s="40"/>
      <c r="M85" s="40"/>
      <c r="N85" s="40"/>
      <c r="O85" s="40"/>
      <c r="P85" s="40"/>
      <c r="Q85" s="40"/>
      <c r="R85" s="40"/>
      <c r="S85" s="40"/>
      <c r="T85" s="40"/>
      <c r="U85" s="40"/>
      <c r="V85" s="37"/>
      <c r="W85" s="37"/>
      <c r="X85" s="37"/>
      <c r="Y85" s="29"/>
    </row>
    <row r="86" spans="1:25" s="35" customFormat="1" ht="85.5" x14ac:dyDescent="0.25">
      <c r="A86" s="17">
        <v>84</v>
      </c>
      <c r="B86" s="11" t="s">
        <v>29</v>
      </c>
      <c r="C86" s="2" t="s">
        <v>268</v>
      </c>
      <c r="D86" s="5" t="s">
        <v>249</v>
      </c>
      <c r="E86" s="4" t="s">
        <v>256</v>
      </c>
      <c r="F86" s="7">
        <v>43441</v>
      </c>
      <c r="G86" s="7">
        <v>43441</v>
      </c>
      <c r="H86" s="7">
        <v>43465</v>
      </c>
      <c r="I86" s="7">
        <v>43465</v>
      </c>
      <c r="J86" s="8">
        <v>1500000</v>
      </c>
      <c r="K86" s="9">
        <v>1500000</v>
      </c>
      <c r="L86" s="40"/>
      <c r="M86" s="40"/>
      <c r="N86" s="40"/>
      <c r="O86" s="40"/>
      <c r="P86" s="40"/>
      <c r="Q86" s="40"/>
      <c r="R86" s="40"/>
      <c r="S86" s="40"/>
      <c r="T86" s="40"/>
      <c r="U86" s="40"/>
      <c r="V86" s="37"/>
      <c r="W86" s="37"/>
      <c r="X86" s="37"/>
      <c r="Y86" s="29"/>
    </row>
    <row r="87" spans="1:25" s="35" customFormat="1" ht="71.25" x14ac:dyDescent="0.25">
      <c r="A87" s="17">
        <v>85</v>
      </c>
      <c r="B87" s="11" t="s">
        <v>26</v>
      </c>
      <c r="C87" s="2" t="s">
        <v>269</v>
      </c>
      <c r="D87" s="5" t="s">
        <v>25</v>
      </c>
      <c r="E87" s="4" t="s">
        <v>274</v>
      </c>
      <c r="F87" s="7">
        <v>43124</v>
      </c>
      <c r="G87" s="7">
        <v>43125</v>
      </c>
      <c r="H87" s="7">
        <v>43465</v>
      </c>
      <c r="I87" s="7">
        <v>43465</v>
      </c>
      <c r="J87" s="8">
        <v>714000</v>
      </c>
      <c r="K87" s="9">
        <f>J87</f>
        <v>714000</v>
      </c>
      <c r="L87" s="40"/>
      <c r="M87" s="40"/>
      <c r="N87" s="40"/>
      <c r="O87" s="40"/>
      <c r="P87" s="40"/>
      <c r="Q87" s="40"/>
      <c r="R87" s="40"/>
      <c r="S87" s="40"/>
      <c r="T87" s="40"/>
      <c r="U87" s="40"/>
      <c r="V87" s="37"/>
      <c r="W87" s="37"/>
      <c r="X87" s="37"/>
      <c r="Y87" s="29"/>
    </row>
    <row r="88" spans="1:25" s="35" customFormat="1" ht="71.25" x14ac:dyDescent="0.25">
      <c r="A88" s="17">
        <v>86</v>
      </c>
      <c r="B88" s="11" t="s">
        <v>26</v>
      </c>
      <c r="C88" s="2" t="s">
        <v>270</v>
      </c>
      <c r="D88" s="5" t="s">
        <v>257</v>
      </c>
      <c r="E88" s="4" t="s">
        <v>275</v>
      </c>
      <c r="F88" s="7">
        <v>43124</v>
      </c>
      <c r="G88" s="7">
        <v>43125</v>
      </c>
      <c r="H88" s="7">
        <v>43465</v>
      </c>
      <c r="I88" s="7">
        <v>43465</v>
      </c>
      <c r="J88" s="8">
        <v>1666000</v>
      </c>
      <c r="K88" s="9">
        <f t="shared" ref="K88:K92" si="0">J88</f>
        <v>1666000</v>
      </c>
      <c r="L88" s="40"/>
      <c r="M88" s="40"/>
      <c r="N88" s="40"/>
      <c r="O88" s="40"/>
      <c r="P88" s="40"/>
      <c r="Q88" s="40"/>
      <c r="R88" s="40"/>
      <c r="S88" s="40"/>
      <c r="T88" s="40"/>
      <c r="U88" s="40"/>
      <c r="V88" s="37"/>
      <c r="W88" s="37"/>
      <c r="X88" s="37"/>
      <c r="Y88" s="29"/>
    </row>
    <row r="89" spans="1:25" s="35" customFormat="1" ht="42.75" x14ac:dyDescent="0.25">
      <c r="A89" s="17">
        <v>87</v>
      </c>
      <c r="B89" s="11" t="s">
        <v>26</v>
      </c>
      <c r="C89" s="2" t="s">
        <v>271</v>
      </c>
      <c r="D89" s="5" t="s">
        <v>258</v>
      </c>
      <c r="E89" s="4" t="s">
        <v>276</v>
      </c>
      <c r="F89" s="7">
        <v>43126</v>
      </c>
      <c r="G89" s="7">
        <v>43126</v>
      </c>
      <c r="H89" s="7">
        <v>43465</v>
      </c>
      <c r="I89" s="7">
        <v>43465</v>
      </c>
      <c r="J89" s="8">
        <v>14280000</v>
      </c>
      <c r="K89" s="9">
        <f t="shared" si="0"/>
        <v>14280000</v>
      </c>
      <c r="L89" s="40"/>
      <c r="M89" s="40"/>
      <c r="N89" s="40"/>
      <c r="O89" s="40"/>
      <c r="P89" s="40"/>
      <c r="Q89" s="40"/>
      <c r="R89" s="40"/>
      <c r="S89" s="40"/>
      <c r="T89" s="40"/>
      <c r="U89" s="40"/>
      <c r="V89" s="37"/>
      <c r="W89" s="37"/>
      <c r="X89" s="37"/>
      <c r="Y89" s="29"/>
    </row>
    <row r="90" spans="1:25" s="35" customFormat="1" ht="42.75" x14ac:dyDescent="0.25">
      <c r="A90" s="17">
        <v>88</v>
      </c>
      <c r="B90" s="11" t="s">
        <v>26</v>
      </c>
      <c r="C90" s="2" t="s">
        <v>272</v>
      </c>
      <c r="D90" s="5" t="s">
        <v>259</v>
      </c>
      <c r="E90" s="4" t="s">
        <v>277</v>
      </c>
      <c r="F90" s="7">
        <v>43126</v>
      </c>
      <c r="G90" s="7">
        <v>43130</v>
      </c>
      <c r="H90" s="7">
        <v>43281</v>
      </c>
      <c r="I90" s="7">
        <v>43281</v>
      </c>
      <c r="J90" s="8">
        <v>6307000</v>
      </c>
      <c r="K90" s="9">
        <f t="shared" si="0"/>
        <v>6307000</v>
      </c>
      <c r="L90" s="40"/>
      <c r="M90" s="40"/>
      <c r="N90" s="40"/>
      <c r="O90" s="40"/>
      <c r="P90" s="40"/>
      <c r="Q90" s="40"/>
      <c r="R90" s="40"/>
      <c r="S90" s="40"/>
      <c r="T90" s="40"/>
      <c r="U90" s="40"/>
      <c r="V90" s="37"/>
      <c r="W90" s="37"/>
      <c r="X90" s="37"/>
      <c r="Y90" s="29"/>
    </row>
    <row r="91" spans="1:25" s="35" customFormat="1" ht="71.25" x14ac:dyDescent="0.25">
      <c r="A91" s="17">
        <v>89</v>
      </c>
      <c r="B91" s="11" t="s">
        <v>26</v>
      </c>
      <c r="C91" s="2" t="s">
        <v>260</v>
      </c>
      <c r="D91" s="5" t="s">
        <v>261</v>
      </c>
      <c r="E91" s="4" t="s">
        <v>278</v>
      </c>
      <c r="F91" s="7">
        <v>43390</v>
      </c>
      <c r="G91" s="7">
        <v>43391</v>
      </c>
      <c r="H91" s="7">
        <v>43434</v>
      </c>
      <c r="I91" s="7">
        <v>43434</v>
      </c>
      <c r="J91" s="8">
        <v>1130500</v>
      </c>
      <c r="K91" s="9">
        <f t="shared" si="0"/>
        <v>1130500</v>
      </c>
      <c r="L91" s="40"/>
      <c r="M91" s="40"/>
      <c r="N91" s="40"/>
      <c r="O91" s="40"/>
      <c r="P91" s="40"/>
      <c r="Q91" s="40"/>
      <c r="R91" s="40"/>
      <c r="S91" s="40"/>
      <c r="T91" s="40"/>
      <c r="U91" s="40"/>
      <c r="V91" s="37"/>
      <c r="W91" s="37"/>
      <c r="X91" s="37"/>
      <c r="Y91" s="29"/>
    </row>
    <row r="92" spans="1:25" s="35" customFormat="1" ht="57.75" thickBot="1" x14ac:dyDescent="0.3">
      <c r="A92" s="17">
        <v>90</v>
      </c>
      <c r="B92" s="12" t="s">
        <v>26</v>
      </c>
      <c r="C92" s="18" t="s">
        <v>273</v>
      </c>
      <c r="D92" s="19" t="s">
        <v>261</v>
      </c>
      <c r="E92" s="20" t="s">
        <v>279</v>
      </c>
      <c r="F92" s="21">
        <v>43404</v>
      </c>
      <c r="G92" s="21">
        <v>43404</v>
      </c>
      <c r="H92" s="21">
        <v>43434</v>
      </c>
      <c r="I92" s="21">
        <v>43434</v>
      </c>
      <c r="J92" s="22">
        <v>833000</v>
      </c>
      <c r="K92" s="51">
        <f t="shared" si="0"/>
        <v>833000</v>
      </c>
      <c r="L92" s="40"/>
      <c r="M92" s="40"/>
      <c r="N92" s="40"/>
      <c r="O92" s="40"/>
      <c r="P92" s="40"/>
      <c r="Q92" s="40"/>
      <c r="R92" s="40"/>
      <c r="S92" s="40"/>
      <c r="T92" s="40"/>
      <c r="U92" s="40"/>
      <c r="V92" s="37"/>
      <c r="W92" s="37"/>
      <c r="X92" s="37"/>
      <c r="Y92" s="29"/>
    </row>
    <row r="93" spans="1:25" x14ac:dyDescent="0.25">
      <c r="L93" s="40"/>
      <c r="M93" s="40"/>
      <c r="N93" s="40"/>
      <c r="O93" s="40"/>
      <c r="P93" s="40"/>
      <c r="Q93" s="40"/>
      <c r="R93" s="40"/>
      <c r="S93" s="40"/>
      <c r="T93" s="40"/>
      <c r="U93" s="40"/>
      <c r="V93" s="48"/>
      <c r="W93" s="48"/>
      <c r="X93" s="48"/>
    </row>
    <row r="94" spans="1:25" ht="15" thickBot="1" x14ac:dyDescent="0.3">
      <c r="L94" s="40"/>
      <c r="M94" s="40"/>
      <c r="N94" s="40"/>
      <c r="O94" s="40"/>
      <c r="P94" s="40"/>
      <c r="Q94" s="40"/>
      <c r="R94" s="40"/>
      <c r="S94" s="40"/>
      <c r="T94" s="40"/>
      <c r="U94" s="40"/>
      <c r="V94" s="48"/>
      <c r="W94" s="48"/>
      <c r="X94" s="48"/>
    </row>
    <row r="95" spans="1:25" x14ac:dyDescent="0.2">
      <c r="B95" s="13" t="s">
        <v>14</v>
      </c>
      <c r="C95" s="60" t="s">
        <v>280</v>
      </c>
      <c r="D95" s="61"/>
      <c r="L95" s="40"/>
      <c r="M95" s="40"/>
      <c r="N95" s="40"/>
      <c r="O95" s="40"/>
      <c r="P95" s="40"/>
      <c r="Q95" s="40"/>
      <c r="R95" s="40"/>
      <c r="S95" s="40"/>
      <c r="T95" s="40"/>
      <c r="U95" s="40"/>
      <c r="V95" s="48"/>
      <c r="W95" s="48"/>
      <c r="X95" s="48"/>
    </row>
    <row r="96" spans="1:25" x14ac:dyDescent="0.2">
      <c r="B96" s="14" t="s">
        <v>15</v>
      </c>
      <c r="C96" s="62" t="s">
        <v>33</v>
      </c>
      <c r="D96" s="63"/>
      <c r="L96" s="40"/>
      <c r="M96" s="40"/>
      <c r="N96" s="40"/>
      <c r="O96" s="40"/>
      <c r="P96" s="40"/>
      <c r="Q96" s="40"/>
      <c r="R96" s="40"/>
      <c r="S96" s="40"/>
      <c r="T96" s="40"/>
      <c r="U96" s="40"/>
      <c r="V96" s="48"/>
      <c r="W96" s="48"/>
      <c r="X96" s="48"/>
    </row>
    <row r="97" spans="2:24" x14ac:dyDescent="0.25">
      <c r="B97" s="15" t="s">
        <v>16</v>
      </c>
      <c r="C97" s="62" t="s">
        <v>34</v>
      </c>
      <c r="D97" s="63"/>
      <c r="L97" s="40"/>
      <c r="M97" s="40"/>
      <c r="N97" s="40"/>
      <c r="O97" s="40"/>
      <c r="P97" s="40"/>
      <c r="Q97" s="40"/>
      <c r="R97" s="40"/>
      <c r="S97" s="40"/>
      <c r="T97" s="40"/>
      <c r="U97" s="40"/>
      <c r="V97" s="48"/>
      <c r="W97" s="48"/>
      <c r="X97" s="48"/>
    </row>
    <row r="98" spans="2:24" x14ac:dyDescent="0.2">
      <c r="B98" s="14" t="s">
        <v>17</v>
      </c>
      <c r="C98" s="62" t="s">
        <v>35</v>
      </c>
      <c r="D98" s="63"/>
      <c r="L98" s="40"/>
      <c r="M98" s="40"/>
      <c r="N98" s="40"/>
      <c r="O98" s="40"/>
      <c r="P98" s="40"/>
      <c r="Q98" s="40"/>
      <c r="R98" s="40"/>
      <c r="S98" s="40"/>
      <c r="T98" s="40"/>
      <c r="U98" s="40"/>
      <c r="V98" s="48"/>
      <c r="W98" s="48"/>
      <c r="X98" s="48"/>
    </row>
    <row r="99" spans="2:24" ht="15" thickBot="1" x14ac:dyDescent="0.25">
      <c r="B99" s="16" t="s">
        <v>18</v>
      </c>
      <c r="C99" s="55" t="s">
        <v>281</v>
      </c>
      <c r="D99" s="56"/>
      <c r="L99" s="40"/>
      <c r="M99" s="40"/>
      <c r="N99" s="40"/>
      <c r="O99" s="40"/>
      <c r="P99" s="40"/>
      <c r="Q99" s="40"/>
      <c r="R99" s="40"/>
      <c r="S99" s="40"/>
      <c r="T99" s="40"/>
      <c r="U99" s="40"/>
      <c r="V99" s="48"/>
      <c r="W99" s="48"/>
      <c r="X99" s="48"/>
    </row>
    <row r="100" spans="2:24" x14ac:dyDescent="0.25">
      <c r="L100" s="40"/>
      <c r="M100" s="40"/>
      <c r="N100" s="40"/>
      <c r="O100" s="40"/>
      <c r="P100" s="40"/>
      <c r="Q100" s="40"/>
      <c r="R100" s="40"/>
      <c r="S100" s="40"/>
      <c r="T100" s="40"/>
      <c r="U100" s="40"/>
      <c r="V100" s="48"/>
      <c r="W100" s="48"/>
      <c r="X100" s="48"/>
    </row>
    <row r="101" spans="2:24" x14ac:dyDescent="0.25">
      <c r="L101" s="40"/>
      <c r="M101" s="40"/>
      <c r="N101" s="40"/>
      <c r="O101" s="40"/>
      <c r="P101" s="40"/>
      <c r="Q101" s="40"/>
      <c r="R101" s="40"/>
      <c r="S101" s="40"/>
      <c r="T101" s="40"/>
      <c r="U101" s="40"/>
      <c r="V101" s="48"/>
      <c r="W101" s="48"/>
      <c r="X101" s="48"/>
    </row>
    <row r="102" spans="2:24" x14ac:dyDescent="0.25">
      <c r="L102" s="40"/>
      <c r="M102" s="40"/>
      <c r="N102" s="40"/>
      <c r="O102" s="40"/>
      <c r="P102" s="40"/>
      <c r="Q102" s="40"/>
      <c r="R102" s="40"/>
      <c r="S102" s="40"/>
      <c r="T102" s="40"/>
      <c r="U102" s="40"/>
      <c r="V102" s="48"/>
      <c r="W102" s="48"/>
      <c r="X102" s="48"/>
    </row>
    <row r="103" spans="2:24" x14ac:dyDescent="0.25">
      <c r="L103" s="40"/>
      <c r="M103" s="40"/>
      <c r="N103" s="40"/>
      <c r="O103" s="40"/>
      <c r="P103" s="40"/>
      <c r="Q103" s="40"/>
      <c r="R103" s="40"/>
      <c r="S103" s="40"/>
      <c r="T103" s="40"/>
      <c r="U103" s="40"/>
      <c r="V103" s="48"/>
      <c r="W103" s="48"/>
      <c r="X103" s="48"/>
    </row>
    <row r="104" spans="2:24" x14ac:dyDescent="0.25">
      <c r="L104" s="40"/>
      <c r="M104" s="40"/>
      <c r="N104" s="40"/>
      <c r="O104" s="40"/>
      <c r="P104" s="40"/>
      <c r="Q104" s="40"/>
      <c r="R104" s="40"/>
      <c r="S104" s="40"/>
      <c r="T104" s="40"/>
      <c r="U104" s="40"/>
      <c r="V104" s="48"/>
      <c r="W104" s="48"/>
      <c r="X104" s="48"/>
    </row>
    <row r="105" spans="2:24" x14ac:dyDescent="0.25">
      <c r="L105" s="40"/>
      <c r="M105" s="40"/>
      <c r="N105" s="40"/>
      <c r="O105" s="40"/>
      <c r="P105" s="40"/>
      <c r="Q105" s="40"/>
      <c r="R105" s="40"/>
      <c r="S105" s="40"/>
      <c r="T105" s="40"/>
      <c r="U105" s="40"/>
      <c r="V105" s="48"/>
      <c r="W105" s="48"/>
      <c r="X105" s="48"/>
    </row>
    <row r="106" spans="2:24" x14ac:dyDescent="0.25">
      <c r="L106" s="40"/>
      <c r="M106" s="40"/>
      <c r="N106" s="40"/>
      <c r="O106" s="40"/>
      <c r="P106" s="40"/>
      <c r="Q106" s="40"/>
      <c r="R106" s="40"/>
      <c r="S106" s="40"/>
      <c r="T106" s="40"/>
      <c r="U106" s="40"/>
      <c r="V106" s="48"/>
      <c r="W106" s="48"/>
      <c r="X106" s="48"/>
    </row>
    <row r="107" spans="2:24" x14ac:dyDescent="0.25">
      <c r="L107" s="40"/>
      <c r="M107" s="40"/>
      <c r="N107" s="40"/>
      <c r="O107" s="40"/>
      <c r="P107" s="40"/>
      <c r="Q107" s="40"/>
      <c r="R107" s="40"/>
      <c r="S107" s="40"/>
      <c r="T107" s="40"/>
      <c r="U107" s="40"/>
      <c r="V107" s="48"/>
      <c r="W107" s="48"/>
      <c r="X107" s="48"/>
    </row>
    <row r="108" spans="2:24" x14ac:dyDescent="0.25">
      <c r="L108" s="40"/>
      <c r="M108" s="40"/>
      <c r="N108" s="40"/>
      <c r="O108" s="40"/>
      <c r="P108" s="40"/>
      <c r="Q108" s="40"/>
      <c r="R108" s="40"/>
      <c r="S108" s="40"/>
      <c r="T108" s="40"/>
      <c r="U108" s="40"/>
      <c r="V108" s="48"/>
      <c r="W108" s="48"/>
      <c r="X108" s="48"/>
    </row>
    <row r="109" spans="2:24" x14ac:dyDescent="0.25">
      <c r="L109" s="40"/>
      <c r="M109" s="40"/>
      <c r="N109" s="40"/>
      <c r="O109" s="40"/>
      <c r="P109" s="40"/>
      <c r="Q109" s="40"/>
      <c r="R109" s="40"/>
      <c r="S109" s="40"/>
      <c r="T109" s="40"/>
      <c r="U109" s="40"/>
      <c r="V109" s="48"/>
      <c r="W109" s="48"/>
      <c r="X109" s="48"/>
    </row>
    <row r="110" spans="2:24" x14ac:dyDescent="0.25">
      <c r="L110" s="40"/>
      <c r="M110" s="40"/>
      <c r="N110" s="40"/>
      <c r="O110" s="40"/>
      <c r="P110" s="40"/>
      <c r="Q110" s="40"/>
      <c r="R110" s="40"/>
      <c r="S110" s="40"/>
      <c r="T110" s="40"/>
      <c r="U110" s="40"/>
      <c r="V110" s="48"/>
      <c r="W110" s="48"/>
      <c r="X110" s="48"/>
    </row>
    <row r="111" spans="2:24" x14ac:dyDescent="0.25">
      <c r="L111" s="40"/>
      <c r="M111" s="40"/>
      <c r="N111" s="40"/>
      <c r="O111" s="40"/>
      <c r="P111" s="40"/>
      <c r="Q111" s="40"/>
      <c r="R111" s="40"/>
      <c r="S111" s="40"/>
      <c r="T111" s="40"/>
      <c r="U111" s="40"/>
      <c r="V111" s="48"/>
      <c r="W111" s="48"/>
      <c r="X111" s="48"/>
    </row>
    <row r="112" spans="2:24" x14ac:dyDescent="0.25">
      <c r="L112" s="40"/>
      <c r="M112" s="40"/>
      <c r="N112" s="40"/>
      <c r="O112" s="40"/>
      <c r="P112" s="40"/>
      <c r="Q112" s="40"/>
      <c r="R112" s="40"/>
      <c r="S112" s="40"/>
      <c r="T112" s="40"/>
      <c r="U112" s="40"/>
      <c r="V112" s="48"/>
      <c r="W112" s="48"/>
      <c r="X112" s="48"/>
    </row>
    <row r="113" spans="12:24" x14ac:dyDescent="0.25">
      <c r="L113" s="40"/>
      <c r="M113" s="40"/>
      <c r="N113" s="40"/>
      <c r="O113" s="40"/>
      <c r="P113" s="40"/>
      <c r="Q113" s="40"/>
      <c r="R113" s="40"/>
      <c r="S113" s="40"/>
      <c r="T113" s="40"/>
      <c r="U113" s="40"/>
      <c r="V113" s="48"/>
      <c r="W113" s="48"/>
      <c r="X113" s="48"/>
    </row>
    <row r="114" spans="12:24" x14ac:dyDescent="0.25">
      <c r="L114" s="40"/>
      <c r="M114" s="40"/>
      <c r="N114" s="40"/>
      <c r="O114" s="40"/>
      <c r="P114" s="40"/>
      <c r="Q114" s="40"/>
      <c r="R114" s="40"/>
      <c r="S114" s="40"/>
      <c r="T114" s="40"/>
      <c r="U114" s="40"/>
      <c r="V114" s="48"/>
      <c r="W114" s="48"/>
      <c r="X114" s="48"/>
    </row>
    <row r="115" spans="12:24" x14ac:dyDescent="0.25">
      <c r="L115" s="40"/>
      <c r="M115" s="40"/>
      <c r="N115" s="40"/>
      <c r="O115" s="40"/>
      <c r="P115" s="40"/>
      <c r="Q115" s="40"/>
      <c r="R115" s="40"/>
      <c r="S115" s="40"/>
      <c r="T115" s="40"/>
      <c r="U115" s="40"/>
      <c r="V115" s="48"/>
      <c r="W115" s="48"/>
      <c r="X115" s="48"/>
    </row>
    <row r="116" spans="12:24" x14ac:dyDescent="0.25">
      <c r="L116" s="40"/>
      <c r="M116" s="40"/>
      <c r="N116" s="40"/>
      <c r="O116" s="40"/>
      <c r="P116" s="40"/>
      <c r="Q116" s="40"/>
      <c r="R116" s="40"/>
      <c r="S116" s="40"/>
      <c r="T116" s="40"/>
      <c r="U116" s="40"/>
      <c r="V116" s="48"/>
      <c r="W116" s="48"/>
      <c r="X116" s="48"/>
    </row>
    <row r="117" spans="12:24" x14ac:dyDescent="0.25">
      <c r="L117" s="40"/>
      <c r="M117" s="40"/>
      <c r="N117" s="40"/>
      <c r="O117" s="40"/>
      <c r="P117" s="40"/>
      <c r="Q117" s="40"/>
      <c r="R117" s="40"/>
      <c r="S117" s="40"/>
      <c r="T117" s="40"/>
      <c r="U117" s="40"/>
      <c r="V117" s="48"/>
      <c r="W117" s="48"/>
      <c r="X117" s="48"/>
    </row>
    <row r="118" spans="12:24" x14ac:dyDescent="0.25">
      <c r="L118" s="40"/>
      <c r="M118" s="40"/>
      <c r="N118" s="40"/>
      <c r="O118" s="40"/>
      <c r="P118" s="40"/>
      <c r="Q118" s="40"/>
      <c r="R118" s="40"/>
      <c r="S118" s="40"/>
      <c r="T118" s="40"/>
      <c r="U118" s="40"/>
      <c r="V118" s="48"/>
      <c r="W118" s="48"/>
      <c r="X118" s="48"/>
    </row>
    <row r="119" spans="12:24" x14ac:dyDescent="0.25">
      <c r="L119" s="40"/>
      <c r="M119" s="40"/>
      <c r="N119" s="40"/>
      <c r="O119" s="40"/>
      <c r="P119" s="40"/>
      <c r="Q119" s="40"/>
      <c r="R119" s="40"/>
      <c r="S119" s="40"/>
      <c r="T119" s="40"/>
      <c r="U119" s="40"/>
      <c r="V119" s="48"/>
      <c r="W119" s="48"/>
      <c r="X119" s="48"/>
    </row>
    <row r="120" spans="12:24" x14ac:dyDescent="0.25">
      <c r="L120" s="40"/>
      <c r="M120" s="40"/>
      <c r="N120" s="40"/>
      <c r="O120" s="40"/>
      <c r="P120" s="40"/>
      <c r="Q120" s="40"/>
      <c r="R120" s="40"/>
      <c r="S120" s="40"/>
      <c r="T120" s="40"/>
      <c r="U120" s="40"/>
      <c r="V120" s="48"/>
      <c r="W120" s="48"/>
      <c r="X120" s="48"/>
    </row>
    <row r="121" spans="12:24" x14ac:dyDescent="0.25">
      <c r="L121" s="40"/>
      <c r="M121" s="40"/>
      <c r="N121" s="40"/>
      <c r="O121" s="40"/>
      <c r="P121" s="40"/>
      <c r="Q121" s="40"/>
      <c r="R121" s="40"/>
      <c r="S121" s="40"/>
      <c r="T121" s="40"/>
      <c r="U121" s="40"/>
      <c r="V121" s="48"/>
      <c r="W121" s="48"/>
      <c r="X121" s="48"/>
    </row>
    <row r="122" spans="12:24" x14ac:dyDescent="0.25">
      <c r="L122" s="40"/>
      <c r="M122" s="40"/>
      <c r="N122" s="40"/>
      <c r="O122" s="40"/>
      <c r="P122" s="40"/>
      <c r="Q122" s="40"/>
      <c r="R122" s="40"/>
      <c r="S122" s="40"/>
      <c r="T122" s="40"/>
      <c r="U122" s="40"/>
      <c r="V122" s="48"/>
      <c r="W122" s="48"/>
      <c r="X122" s="48"/>
    </row>
    <row r="123" spans="12:24" x14ac:dyDescent="0.25">
      <c r="L123" s="40"/>
      <c r="M123" s="40"/>
      <c r="N123" s="40"/>
      <c r="O123" s="40"/>
      <c r="P123" s="40"/>
      <c r="Q123" s="40"/>
      <c r="R123" s="40"/>
      <c r="S123" s="40"/>
      <c r="T123" s="40"/>
      <c r="U123" s="40"/>
      <c r="V123" s="48"/>
      <c r="W123" s="48"/>
      <c r="X123" s="48"/>
    </row>
    <row r="124" spans="12:24" x14ac:dyDescent="0.25">
      <c r="L124" s="40"/>
      <c r="M124" s="40"/>
      <c r="N124" s="40"/>
      <c r="O124" s="40"/>
      <c r="P124" s="40"/>
      <c r="Q124" s="40"/>
      <c r="R124" s="40"/>
      <c r="S124" s="40"/>
      <c r="T124" s="40"/>
      <c r="U124" s="40"/>
      <c r="V124" s="48"/>
      <c r="W124" s="48"/>
      <c r="X124" s="48"/>
    </row>
    <row r="125" spans="12:24" x14ac:dyDescent="0.25">
      <c r="L125" s="40"/>
      <c r="M125" s="40"/>
      <c r="N125" s="40"/>
      <c r="O125" s="40"/>
      <c r="P125" s="40"/>
      <c r="Q125" s="40"/>
      <c r="R125" s="40"/>
      <c r="S125" s="40"/>
      <c r="T125" s="40"/>
      <c r="U125" s="40"/>
      <c r="V125" s="48"/>
      <c r="W125" s="48"/>
      <c r="X125" s="48"/>
    </row>
    <row r="126" spans="12:24" x14ac:dyDescent="0.25">
      <c r="L126" s="40"/>
      <c r="M126" s="40"/>
      <c r="N126" s="40"/>
      <c r="O126" s="40"/>
      <c r="P126" s="40"/>
      <c r="Q126" s="40"/>
      <c r="R126" s="40"/>
      <c r="S126" s="40"/>
      <c r="T126" s="40"/>
      <c r="U126" s="40"/>
      <c r="V126" s="48"/>
      <c r="W126" s="48"/>
      <c r="X126" s="48"/>
    </row>
    <row r="127" spans="12:24" x14ac:dyDescent="0.25">
      <c r="L127" s="40"/>
      <c r="M127" s="40"/>
      <c r="N127" s="40"/>
      <c r="O127" s="40"/>
      <c r="P127" s="40"/>
      <c r="Q127" s="40"/>
      <c r="R127" s="40"/>
      <c r="S127" s="40"/>
      <c r="T127" s="40"/>
      <c r="U127" s="40"/>
      <c r="V127" s="48"/>
      <c r="W127" s="48"/>
      <c r="X127" s="48"/>
    </row>
    <row r="128" spans="12:24" x14ac:dyDescent="0.25">
      <c r="L128" s="40"/>
      <c r="M128" s="40"/>
      <c r="N128" s="40"/>
      <c r="O128" s="40"/>
      <c r="P128" s="40"/>
      <c r="Q128" s="40"/>
      <c r="R128" s="40"/>
      <c r="S128" s="40"/>
      <c r="T128" s="40"/>
      <c r="U128" s="40"/>
      <c r="V128" s="48"/>
      <c r="W128" s="48"/>
      <c r="X128" s="48"/>
    </row>
    <row r="129" spans="12:24" x14ac:dyDescent="0.25">
      <c r="L129" s="40"/>
      <c r="M129" s="40"/>
      <c r="N129" s="40"/>
      <c r="O129" s="40"/>
      <c r="P129" s="40"/>
      <c r="Q129" s="40"/>
      <c r="R129" s="40"/>
      <c r="S129" s="40"/>
      <c r="T129" s="40"/>
      <c r="U129" s="40"/>
      <c r="V129" s="48"/>
      <c r="W129" s="48"/>
      <c r="X129" s="48"/>
    </row>
    <row r="130" spans="12:24" x14ac:dyDescent="0.25">
      <c r="L130" s="40"/>
      <c r="M130" s="40"/>
      <c r="N130" s="40"/>
      <c r="O130" s="40"/>
      <c r="P130" s="40"/>
      <c r="Q130" s="40"/>
      <c r="R130" s="40"/>
      <c r="S130" s="40"/>
      <c r="T130" s="40"/>
      <c r="U130" s="40"/>
      <c r="V130" s="48"/>
      <c r="W130" s="48"/>
      <c r="X130" s="48"/>
    </row>
    <row r="131" spans="12:24" x14ac:dyDescent="0.25">
      <c r="L131" s="40"/>
      <c r="M131" s="40"/>
      <c r="N131" s="40"/>
      <c r="O131" s="40"/>
      <c r="P131" s="40"/>
      <c r="Q131" s="40"/>
      <c r="R131" s="40"/>
      <c r="S131" s="40"/>
      <c r="T131" s="40"/>
      <c r="U131" s="40"/>
      <c r="V131" s="48"/>
      <c r="W131" s="48"/>
      <c r="X131" s="48"/>
    </row>
    <row r="132" spans="12:24" x14ac:dyDescent="0.25">
      <c r="L132" s="40"/>
      <c r="M132" s="40"/>
      <c r="N132" s="40"/>
      <c r="O132" s="40"/>
      <c r="P132" s="40"/>
      <c r="Q132" s="40"/>
      <c r="R132" s="40"/>
      <c r="S132" s="40"/>
      <c r="T132" s="40"/>
      <c r="U132" s="40"/>
      <c r="V132" s="48"/>
      <c r="W132" s="48"/>
      <c r="X132" s="48"/>
    </row>
    <row r="133" spans="12:24" x14ac:dyDescent="0.25">
      <c r="L133" s="40"/>
      <c r="M133" s="40"/>
      <c r="N133" s="40"/>
      <c r="O133" s="40"/>
      <c r="P133" s="40"/>
      <c r="Q133" s="40"/>
      <c r="R133" s="40"/>
      <c r="S133" s="40"/>
      <c r="T133" s="40"/>
      <c r="U133" s="40"/>
      <c r="V133" s="48"/>
      <c r="W133" s="48"/>
      <c r="X133" s="48"/>
    </row>
    <row r="134" spans="12:24" x14ac:dyDescent="0.25">
      <c r="L134" s="40"/>
      <c r="M134" s="40"/>
      <c r="N134" s="40"/>
      <c r="O134" s="40"/>
      <c r="P134" s="40"/>
      <c r="Q134" s="40"/>
      <c r="R134" s="40"/>
      <c r="S134" s="40"/>
      <c r="T134" s="40"/>
      <c r="U134" s="40"/>
      <c r="V134" s="48"/>
      <c r="W134" s="48"/>
      <c r="X134" s="48"/>
    </row>
    <row r="135" spans="12:24" x14ac:dyDescent="0.25">
      <c r="L135" s="40"/>
      <c r="M135" s="40"/>
      <c r="N135" s="40"/>
      <c r="O135" s="40"/>
      <c r="P135" s="40"/>
      <c r="Q135" s="40"/>
      <c r="R135" s="40"/>
      <c r="S135" s="40"/>
      <c r="T135" s="40"/>
      <c r="U135" s="40"/>
      <c r="V135" s="48"/>
      <c r="W135" s="48"/>
      <c r="X135" s="48"/>
    </row>
    <row r="136" spans="12:24" x14ac:dyDescent="0.25">
      <c r="L136" s="40"/>
      <c r="M136" s="40"/>
      <c r="N136" s="40"/>
      <c r="O136" s="40"/>
      <c r="P136" s="40"/>
      <c r="Q136" s="40"/>
      <c r="R136" s="40"/>
      <c r="S136" s="40"/>
      <c r="T136" s="40"/>
      <c r="U136" s="40"/>
      <c r="V136" s="48"/>
      <c r="W136" s="48"/>
      <c r="X136" s="48"/>
    </row>
    <row r="137" spans="12:24" x14ac:dyDescent="0.25">
      <c r="L137" s="40"/>
      <c r="M137" s="40"/>
      <c r="N137" s="40"/>
      <c r="O137" s="40"/>
      <c r="P137" s="40"/>
      <c r="Q137" s="40"/>
      <c r="R137" s="40"/>
      <c r="S137" s="40"/>
      <c r="T137" s="40"/>
      <c r="U137" s="40"/>
      <c r="V137" s="48"/>
      <c r="W137" s="48"/>
      <c r="X137" s="48"/>
    </row>
    <row r="138" spans="12:24" x14ac:dyDescent="0.25">
      <c r="L138" s="40"/>
      <c r="M138" s="40"/>
      <c r="N138" s="40"/>
      <c r="O138" s="40"/>
      <c r="P138" s="40"/>
      <c r="Q138" s="40"/>
      <c r="R138" s="40"/>
      <c r="S138" s="40"/>
      <c r="T138" s="40"/>
      <c r="U138" s="40"/>
      <c r="V138" s="48"/>
      <c r="W138" s="48"/>
      <c r="X138" s="48"/>
    </row>
    <row r="139" spans="12:24" x14ac:dyDescent="0.25">
      <c r="L139" s="40"/>
      <c r="M139" s="40"/>
      <c r="N139" s="40"/>
      <c r="O139" s="40"/>
      <c r="P139" s="40"/>
      <c r="Q139" s="40"/>
      <c r="R139" s="40"/>
      <c r="S139" s="40"/>
      <c r="T139" s="40"/>
      <c r="U139" s="40"/>
      <c r="V139" s="48"/>
      <c r="W139" s="48"/>
      <c r="X139" s="48"/>
    </row>
    <row r="140" spans="12:24" x14ac:dyDescent="0.25">
      <c r="L140" s="40"/>
      <c r="M140" s="40"/>
      <c r="N140" s="40"/>
      <c r="O140" s="40"/>
      <c r="P140" s="40"/>
      <c r="Q140" s="40"/>
      <c r="R140" s="40"/>
      <c r="S140" s="40"/>
      <c r="T140" s="40"/>
      <c r="U140" s="40"/>
      <c r="V140" s="48"/>
      <c r="W140" s="48"/>
      <c r="X140" s="48"/>
    </row>
    <row r="141" spans="12:24" x14ac:dyDescent="0.25">
      <c r="L141" s="40"/>
      <c r="M141" s="40"/>
      <c r="N141" s="40"/>
      <c r="O141" s="40"/>
      <c r="P141" s="40"/>
      <c r="Q141" s="40"/>
      <c r="R141" s="40"/>
      <c r="S141" s="40"/>
      <c r="T141" s="40"/>
      <c r="U141" s="40"/>
      <c r="V141" s="48"/>
      <c r="W141" s="48"/>
      <c r="X141" s="48"/>
    </row>
    <row r="142" spans="12:24" x14ac:dyDescent="0.25">
      <c r="L142" s="40"/>
      <c r="M142" s="40"/>
      <c r="N142" s="40"/>
      <c r="O142" s="40"/>
      <c r="P142" s="40"/>
      <c r="Q142" s="40"/>
      <c r="R142" s="40"/>
      <c r="S142" s="40"/>
      <c r="T142" s="40"/>
      <c r="U142" s="40"/>
      <c r="V142" s="48"/>
      <c r="W142" s="48"/>
      <c r="X142" s="48"/>
    </row>
    <row r="143" spans="12:24" x14ac:dyDescent="0.25">
      <c r="L143" s="40"/>
      <c r="M143" s="40"/>
      <c r="N143" s="40"/>
      <c r="O143" s="40"/>
      <c r="P143" s="40"/>
      <c r="Q143" s="40"/>
      <c r="R143" s="40"/>
      <c r="S143" s="40"/>
      <c r="T143" s="40"/>
      <c r="U143" s="40"/>
      <c r="V143" s="48"/>
      <c r="W143" s="48"/>
      <c r="X143" s="48"/>
    </row>
    <row r="144" spans="12:24" x14ac:dyDescent="0.25">
      <c r="L144" s="40"/>
      <c r="M144" s="40"/>
      <c r="N144" s="40"/>
      <c r="O144" s="40"/>
      <c r="P144" s="40"/>
      <c r="Q144" s="40"/>
      <c r="R144" s="40"/>
      <c r="S144" s="40"/>
      <c r="T144" s="40"/>
      <c r="U144" s="40"/>
      <c r="V144" s="48"/>
      <c r="W144" s="48"/>
      <c r="X144" s="48"/>
    </row>
    <row r="145" spans="12:24" x14ac:dyDescent="0.25">
      <c r="L145" s="40"/>
      <c r="M145" s="40"/>
      <c r="N145" s="40"/>
      <c r="O145" s="40"/>
      <c r="P145" s="40"/>
      <c r="Q145" s="40"/>
      <c r="R145" s="40"/>
      <c r="S145" s="40"/>
      <c r="T145" s="40"/>
      <c r="U145" s="40"/>
      <c r="V145" s="48"/>
      <c r="W145" s="48"/>
      <c r="X145" s="48"/>
    </row>
    <row r="146" spans="12:24" x14ac:dyDescent="0.25">
      <c r="L146" s="40"/>
      <c r="M146" s="40"/>
      <c r="N146" s="40"/>
      <c r="O146" s="40"/>
      <c r="P146" s="40"/>
      <c r="Q146" s="40"/>
      <c r="R146" s="40"/>
      <c r="S146" s="40"/>
      <c r="T146" s="40"/>
      <c r="U146" s="40"/>
      <c r="V146" s="48"/>
      <c r="W146" s="48"/>
      <c r="X146" s="48"/>
    </row>
    <row r="147" spans="12:24" x14ac:dyDescent="0.25">
      <c r="L147" s="40"/>
      <c r="M147" s="40"/>
      <c r="N147" s="40"/>
      <c r="O147" s="40"/>
      <c r="P147" s="40"/>
      <c r="Q147" s="40"/>
      <c r="R147" s="40"/>
      <c r="S147" s="40"/>
      <c r="T147" s="40"/>
      <c r="U147" s="40"/>
      <c r="V147" s="48"/>
      <c r="W147" s="48"/>
      <c r="X147" s="48"/>
    </row>
    <row r="148" spans="12:24" x14ac:dyDescent="0.25">
      <c r="L148" s="40"/>
      <c r="M148" s="40"/>
      <c r="N148" s="40"/>
      <c r="O148" s="40"/>
      <c r="P148" s="40"/>
      <c r="Q148" s="40"/>
      <c r="R148" s="40"/>
      <c r="S148" s="40"/>
      <c r="T148" s="40"/>
      <c r="U148" s="40"/>
      <c r="V148" s="48"/>
      <c r="W148" s="48"/>
      <c r="X148" s="48"/>
    </row>
    <row r="149" spans="12:24" x14ac:dyDescent="0.25">
      <c r="L149" s="40"/>
      <c r="M149" s="40"/>
      <c r="N149" s="40"/>
      <c r="O149" s="40"/>
      <c r="P149" s="40"/>
      <c r="Q149" s="40"/>
      <c r="R149" s="40"/>
      <c r="S149" s="40"/>
      <c r="T149" s="40"/>
      <c r="U149" s="40"/>
      <c r="V149" s="48"/>
      <c r="W149" s="48"/>
      <c r="X149" s="48"/>
    </row>
    <row r="150" spans="12:24" x14ac:dyDescent="0.25">
      <c r="L150" s="40"/>
      <c r="M150" s="40"/>
      <c r="N150" s="40"/>
      <c r="O150" s="40"/>
      <c r="P150" s="40"/>
      <c r="Q150" s="40"/>
      <c r="R150" s="40"/>
      <c r="S150" s="40"/>
      <c r="T150" s="40"/>
      <c r="U150" s="40"/>
      <c r="V150" s="48"/>
      <c r="W150" s="48"/>
      <c r="X150" s="48"/>
    </row>
    <row r="151" spans="12:24" x14ac:dyDescent="0.25">
      <c r="L151" s="40"/>
      <c r="M151" s="40"/>
      <c r="N151" s="40"/>
      <c r="O151" s="40"/>
      <c r="P151" s="40"/>
      <c r="Q151" s="40"/>
      <c r="R151" s="40"/>
      <c r="S151" s="40"/>
      <c r="T151" s="40"/>
      <c r="U151" s="40"/>
      <c r="V151" s="48"/>
      <c r="W151" s="48"/>
      <c r="X151" s="48"/>
    </row>
    <row r="152" spans="12:24" x14ac:dyDescent="0.25">
      <c r="L152" s="40"/>
      <c r="M152" s="40"/>
      <c r="N152" s="40"/>
      <c r="O152" s="40"/>
      <c r="P152" s="40"/>
      <c r="Q152" s="40"/>
      <c r="R152" s="40"/>
      <c r="S152" s="40"/>
      <c r="T152" s="40"/>
      <c r="U152" s="40"/>
      <c r="V152" s="48"/>
      <c r="W152" s="48"/>
      <c r="X152" s="48"/>
    </row>
    <row r="153" spans="12:24" x14ac:dyDescent="0.25">
      <c r="L153" s="40"/>
      <c r="M153" s="40"/>
      <c r="N153" s="40"/>
      <c r="O153" s="40"/>
      <c r="P153" s="40"/>
      <c r="Q153" s="40"/>
      <c r="R153" s="40"/>
      <c r="S153" s="40"/>
      <c r="T153" s="40"/>
      <c r="U153" s="40"/>
      <c r="V153" s="48"/>
      <c r="W153" s="48"/>
      <c r="X153" s="48"/>
    </row>
    <row r="154" spans="12:24" x14ac:dyDescent="0.25">
      <c r="L154" s="40"/>
      <c r="M154" s="40"/>
      <c r="N154" s="40"/>
      <c r="O154" s="40"/>
      <c r="P154" s="40"/>
      <c r="Q154" s="40"/>
      <c r="R154" s="40"/>
      <c r="S154" s="40"/>
      <c r="T154" s="40"/>
      <c r="U154" s="40"/>
      <c r="V154" s="48"/>
      <c r="W154" s="48"/>
      <c r="X154" s="48"/>
    </row>
  </sheetData>
  <mergeCells count="6">
    <mergeCell ref="C99:D99"/>
    <mergeCell ref="A1:K1"/>
    <mergeCell ref="C95:D95"/>
    <mergeCell ref="C96:D96"/>
    <mergeCell ref="C97:D97"/>
    <mergeCell ref="C98:D9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HISTORICO DE CONTRATACIÓN 2018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Luis Franco Villalba</dc:creator>
  <cp:lastModifiedBy>Jenny Isabel González Cantillo</cp:lastModifiedBy>
  <cp:lastPrinted>2019-01-17T15:13:15Z</cp:lastPrinted>
  <dcterms:created xsi:type="dcterms:W3CDTF">2018-12-27T13:32:08Z</dcterms:created>
  <dcterms:modified xsi:type="dcterms:W3CDTF">2021-02-23T21:22:24Z</dcterms:modified>
</cp:coreProperties>
</file>