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atos\Documentos\Piezas 2021\Página Web\Auditoria\"/>
    </mc:Choice>
  </mc:AlternateContent>
  <bookViews>
    <workbookView xWindow="0" yWindow="0" windowWidth="20490" windowHeight="7200"/>
  </bookViews>
  <sheets>
    <sheet name="Hoja1" sheetId="1" r:id="rId1"/>
  </sheets>
  <externalReferences>
    <externalReference r:id="rId2"/>
  </externalReferences>
  <definedNames>
    <definedName name="_xlnm.Print_Area" localSheetId="0">Hoja1!$A$1:$Q$45</definedName>
  </definedNames>
  <calcPr calcId="162913"/>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36" i="1" l="1"/>
  <c r="O34" i="1"/>
  <c r="O32" i="1"/>
  <c r="O30" i="1"/>
  <c r="O28" i="1"/>
</calcChain>
</file>

<file path=xl/sharedStrings.xml><?xml version="1.0" encoding="utf-8"?>
<sst xmlns="http://schemas.openxmlformats.org/spreadsheetml/2006/main" count="45" uniqueCount="39">
  <si>
    <t>Nombre de la Entidad:</t>
  </si>
  <si>
    <t>CENTRAL DE INVERSIONES S.A. - CISA</t>
  </si>
  <si>
    <t>Periodo Evaluado:</t>
  </si>
  <si>
    <t>JULIO - DICIEMBRE 2020</t>
  </si>
  <si>
    <t>Estado del sistema de Control Interno de la entidad</t>
  </si>
  <si>
    <t>Conclusión general sobre la evaluación del Sistema de Control Interno</t>
  </si>
  <si>
    <t>¿Están todos los componentes operando juntos y de manera integrada? (Si / en proceso / No) (Justifique su respuesta):</t>
  </si>
  <si>
    <t>En proceso</t>
  </si>
  <si>
    <t>¿Es efectivo el sistema de control interno para los objetivos evaluados? (Si/No) (Justifique su respuesta):</t>
  </si>
  <si>
    <t>Si</t>
  </si>
  <si>
    <t>La entidad cuenta dentro de su Sistema de Control Interno, con una institucionalidad (Líneas de defensa)  que le permita la toma de decisiones frente al control (Si/No) (Justifique su respuesta):</t>
  </si>
  <si>
    <t>Componente</t>
  </si>
  <si>
    <t>¿El componente está presente y funcionando?</t>
  </si>
  <si>
    <t>Nivel de Cumplimiento componente</t>
  </si>
  <si>
    <t>Nivel de Cumplimiento componente presentado en el informe anterior</t>
  </si>
  <si>
    <t xml:space="preserve">
Estado  del componente presentado en el informe anterior</t>
  </si>
  <si>
    <t xml:space="preserve"> Avance final del componente </t>
  </si>
  <si>
    <t>Ambiente de control</t>
  </si>
  <si>
    <t>Evaluación de riesgos</t>
  </si>
  <si>
    <t>Se presentaba debilidad en la definición y documentación de los controles propios de los riesgos y el seguimiento realizado por  la Alta Dirección a los mismos, igualmente la ausencia de los soportes documentales de los riesgos identificados en cada proceso.</t>
  </si>
  <si>
    <t>Actividades de control</t>
  </si>
  <si>
    <t>Se resalta la actualización permanente relacionada con los cambios que se establecen a la normatividad interna que regula el normal desarrollo de la gestión que realiza la entidad.
También se destaca integración y articulación de los Sistemas de Gestión con el Sistema de Control Interno
La debilidad en este componente se presenta por la no ejecución durante el periodo de la Auditoria al proceso Tecnológico que limitó la evaluación de algunos lineamientos de este componente, los cuales serán evaluados en la vigencia 2021.</t>
  </si>
  <si>
    <t xml:space="preserve">Se presentaban debilidades en el control sobre los proveedores y terceros que prestan sus servicios en la entidad, así como en la definición en la segregación de funciones y la gestión de conocimiento. 
Se presentan debilidades en la evaluación técnica de los repositorios de información y aplicativos de la entidad, debido a la falta de personal técnico y competente para desarrollar esta actividad
</t>
  </si>
  <si>
    <t>Información y comunicación</t>
  </si>
  <si>
    <t>Se resalta el uso de herramientas diseñadas in house para la captura de información y la suscripción de contratos de inter-operatividad con entidades externas lo que permite ampliar el campo de acción para el cumplimiento de sus objetivos. 
Así mismo, se resalta las acciones ejecutadas por los responsables de los procesos de Comunicaciones y Tecnológicas de la Información toda vez que se mejoró sustancialmente la forma como se comunican los resultados obtenidos tanto interna como externamente por parte de la alta dirección y la creación del Memorando Circular 061 "Caracterización de usuarios" como mecanismo de identificación de nuestros receptores de información. 
Se presentan debilidades en la evaluación técnica de los repositorios de información y aplicativos de la entidad, debido a la falta de personal técnico y competente para desarrollar esta actividad.</t>
  </si>
  <si>
    <t>Se presentaban debilidades en la evaluación técnica de los repositorios de información y aplicativos de la entidad, debido a la falta de personal técnico y competente para desarrollar esta actividad.
De otra parte se debía mejorar la forma como se comunican los resultados obtenidos tanto interna como externamente por parte de la alta dirección, siendo necesario la definición y caracterización de los usuarios en la Entidad.</t>
  </si>
  <si>
    <t xml:space="preserve">Monitoreo </t>
  </si>
  <si>
    <t>Debilidades en el seguimiento y evaluación de aspectos técnicos en relación con la operación de la entidad y la realización de las autoevaluaciones correspondientes de cada área.</t>
  </si>
  <si>
    <t xml:space="preserve">Dadas las directrices de la Alta Dirección, durante el segundo semestre del 2020 se diseñaron las correspondientes acciones de mejora con el fin de fortalecer la integralidad de las Políticas del Modelo Integrado de Planeación y Gestión, a través de sus 7 dimensiones y líneas de defensa con la Evaluación del Sistema de Control Interno, es así donde en conjunto con la Gerencia de Planeación, Gerencia de Recursos, Dirección de Tecnología, Jefatura de Procesos y Auditoria Interna, se identificaron las brechas que generaron el resultado de la primera evaluación, las cuales fueron ejecutadas y documentadas a través del Aplicativo de Seguimiento a la Estrategia - ASE, para este semestre al ser evaluando la presencia del control y el correcto funcionamiento (Efectividad) en cada lineamiento los procesos soportaron sus avances y se logra mejorar la calificación obtenida el semestre anterior.  </t>
  </si>
  <si>
    <t>El Sistema de Control Interno es efectivo, no obstante, se siguen presentando desviaciones en cada uno de los cinco (5) componentes evaluados, por lo que cada líder responsable de política deberá diseñar y ejecutar las acciones correspondientes que permitan ajustar y mantener la efectividad de los controles correspondientes. Se resalta la actualización documental realizada por los líderes de proceso en la cual se soporta la ejecución de los controles y que fueron presentadas y socializadas en las instancias de aprobación respectivas (Comité Institucional de Gestión y Desempeño, Comité Institucional de Coordinación de Control Interno, Comité Directivo, Comités de Gobierno Corporativo, Comité de Mejoramiento de Procesos, Comité de Contratos y Comité Asesor de Junta Directiva de Auditoria).</t>
  </si>
  <si>
    <t>Se tiene definido al interior de Central de Inversiones S.A la estructura de líneas de defensa con sus respectivos niveles de responsabilidad, las cuales se constituyen en un mecanismo efectivo para evaluar la calidad de los controles al interior de la Gestión del Riesgo para evitar su materialización, y así alcanzar el cumplimiento de los objetivos institucionales. Igualmente, se viene fortaleciendo la manera como se realiza el reporte en los diferentes niveles de la Entidad y la forma como se están documentando para dar una mayor claridad, precisión y oportunidad en la misma.</t>
  </si>
  <si>
    <t xml:space="preserve">Se resalta el compromiso de la Gerencia de Recursos en la ejecución de las acciones de mejora relacionadas con la documentación de los controles inexistentes en la evaluación anterior y los ajustes documentales realizados, lo que permitió la evaluación efectiva de los mismos. 
El compromiso y liderazgo de la Alta Dirección que permite asegurar las condiciones mínimas para el ejercicio del Sistema de Control Interno. 
Se registran como debilidades en este componente los incumplimientos a las metas y objetivos propuestos en la Planeación Estratégica por parte de los líderes de los  procesos responsables quienes deben generar las acciones de mejora correspondientes con el fin de minimizar las desviaciones presentadas.
</t>
  </si>
  <si>
    <t>Se resalta el seguimiento realizado por la Gerencia de Planeación como área responsable del cumplimiento de la Política de Administración del Riesgo, así como la participación por parte de todos los líderes de los procesos en la actualización de la Matriz de Riesgos, en la cual se reclasificaron, documentaron y valoraron los controles establecidos. Actualizaciones que fueron presentadas  y aprobadas por el Comité Institucional de Gestión y Desempeño y Comité Institucional de Coordinación de Control Interno.
Se presenta debilidades en el registro de Materializaciones de los riesgos por parte de los Procesos, toda vez que estas se están reportando de manera posterior a la identificación por parte de la Auditoria Interna.</t>
  </si>
  <si>
    <t>La gestión institucional es monitoreada y evaluada a través de la evaluación independiente y objetiva que realiza la oficina de Auditoría Interna, contribuyendo a la mejora continua y permanente de los procesos de la entidad en cumplimiento a la tercera línea de defensa de la séptima dimensión del modelo.
Se resalta la gestión realizada por la entidad para atender las observaciones dadas por los entes externos y la ciudadanía permitiendo la comunicación en doble vía.
Se presentan debilidades en la evaluación técnica de los repositorios de información y aplicativos de la entidad, debido a la falta de personal técnico y competente para desarrollar esta actividad.
Así mismo la  no entrega oportuna y organizada de la información generada al interior de los procesos y/o áreas evaluadas limitan el alcance y el normal desarrollo de la Auditoria.</t>
  </si>
  <si>
    <r>
      <rPr>
        <b/>
        <u/>
        <sz val="16"/>
        <color theme="0"/>
        <rFont val="Arial"/>
        <family val="2"/>
      </rPr>
      <t xml:space="preserve"> Estado actual:</t>
    </r>
    <r>
      <rPr>
        <b/>
        <sz val="16"/>
        <color theme="0"/>
        <rFont val="Arial"/>
        <family val="2"/>
      </rPr>
      <t xml:space="preserve"> Explicación de las Debilidades y/o Fortalezas</t>
    </r>
  </si>
  <si>
    <t xml:space="preserve">No se tenia adoptada la política de integridad, se presentaban falencias en la evaluación de las actividades relacionas con la Gestión del Talento Humano. </t>
  </si>
  <si>
    <r>
      <rPr>
        <b/>
        <sz val="11"/>
        <color theme="1"/>
        <rFont val="Calibri"/>
        <family val="2"/>
        <scheme val="minor"/>
      </rPr>
      <t>Elaborado por</t>
    </r>
    <r>
      <rPr>
        <sz val="11"/>
        <color theme="1"/>
        <rFont val="Calibri"/>
        <family val="2"/>
        <scheme val="minor"/>
      </rPr>
      <t xml:space="preserve">: Equipo de Auditoria Interna </t>
    </r>
  </si>
  <si>
    <r>
      <rPr>
        <b/>
        <sz val="11"/>
        <color theme="1"/>
        <rFont val="Calibri"/>
        <family val="2"/>
        <scheme val="minor"/>
      </rPr>
      <t>Aprobado por</t>
    </r>
    <r>
      <rPr>
        <sz val="11"/>
        <color theme="1"/>
        <rFont val="Calibri"/>
        <family val="2"/>
        <scheme val="minor"/>
      </rPr>
      <t>: Elkin Orlando Angel Muñoz - Auditor Interno</t>
    </r>
  </si>
  <si>
    <r>
      <rPr>
        <b/>
        <sz val="11"/>
        <color theme="1"/>
        <rFont val="Calibri"/>
        <family val="2"/>
        <scheme val="minor"/>
      </rPr>
      <t>Fecha de aprobación</t>
    </r>
    <r>
      <rPr>
        <sz val="11"/>
        <color theme="1"/>
        <rFont val="Calibri"/>
        <family val="2"/>
        <scheme val="minor"/>
      </rPr>
      <t>: Enero 27 de 2021</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</si>
</sst>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31" x14ac:knownFonts="1">
    <font>
      <sz val="11"/>
      <color theme="1"/>
      <name val="Calibri"/>
      <family val="2"/>
      <scheme val="minor"/>
    </font>
    <font>
      <b/>
      <sz val="11"/>
      <color theme="1"/>
      <name val="Calibri"/>
      <family val="2"/>
      <scheme val="minor"/>
    </font>
    <font>
      <sz val="11"/>
      <color theme="1"/>
      <name val="Arial"/>
      <family val="2"/>
    </font>
    <font>
      <b/>
      <sz val="20"/>
      <color theme="0"/>
      <name val="Arial Narrow"/>
      <family val="2"/>
    </font>
    <font>
      <sz val="11"/>
      <color theme="1"/>
      <name val="Arial Narrow"/>
      <family val="2"/>
    </font>
    <font>
      <sz val="11"/>
      <color theme="0"/>
      <name val="Arial Narrow"/>
      <family val="2"/>
    </font>
    <font>
      <b/>
      <sz val="18"/>
      <color theme="0"/>
      <name val="Arial"/>
      <family val="2"/>
    </font>
    <font>
      <b/>
      <sz val="20"/>
      <color theme="0"/>
      <name val="Arial"/>
      <family val="2"/>
    </font>
    <font>
      <sz val="20"/>
      <color rgb="FFFF0000"/>
      <name val="Arial"/>
      <family val="2"/>
    </font>
    <font>
      <b/>
      <sz val="12"/>
      <color rgb="FFFF0000"/>
      <name val="Arial"/>
      <family val="2"/>
    </font>
    <font>
      <b/>
      <sz val="12"/>
      <name val="Arial"/>
      <family val="2"/>
    </font>
    <font>
      <b/>
      <sz val="11"/>
      <name val="Arial"/>
      <family val="2"/>
    </font>
    <font>
      <b/>
      <sz val="10"/>
      <name val="Arial"/>
      <family val="2"/>
    </font>
    <font>
      <sz val="25"/>
      <color theme="1"/>
      <name val="Arial"/>
      <family val="2"/>
    </font>
    <font>
      <sz val="12"/>
      <name val="Arial"/>
      <family val="2"/>
    </font>
    <font>
      <b/>
      <sz val="10"/>
      <color rgb="FFFF0000"/>
      <name val="Arial"/>
      <family val="2"/>
    </font>
    <font>
      <b/>
      <sz val="12"/>
      <color theme="0"/>
      <name val="Arial"/>
      <family val="2"/>
    </font>
    <font>
      <sz val="18"/>
      <color theme="1"/>
      <name val="Arial"/>
      <family val="2"/>
    </font>
    <font>
      <b/>
      <sz val="16"/>
      <color theme="1"/>
      <name val="Arial"/>
      <family val="2"/>
    </font>
    <font>
      <b/>
      <i/>
      <sz val="10"/>
      <name val="Arial"/>
      <family val="2"/>
    </font>
    <font>
      <b/>
      <i/>
      <sz val="10"/>
      <color theme="1"/>
      <name val="Arial"/>
      <family val="2"/>
    </font>
    <font>
      <b/>
      <sz val="18"/>
      <color theme="1"/>
      <name val="Arial Narrow"/>
      <family val="2"/>
    </font>
    <font>
      <b/>
      <sz val="22"/>
      <color theme="0"/>
      <name val="Arial"/>
      <family val="2"/>
    </font>
    <font>
      <sz val="14"/>
      <name val="Arial"/>
      <family val="2"/>
    </font>
    <font>
      <sz val="16"/>
      <color theme="1"/>
      <name val="Calibri"/>
      <family val="2"/>
      <scheme val="minor"/>
    </font>
    <font>
      <b/>
      <sz val="16"/>
      <color theme="0"/>
      <name val="Arial"/>
      <family val="2"/>
    </font>
    <font>
      <b/>
      <sz val="16"/>
      <name val="Arial"/>
      <family val="2"/>
    </font>
    <font>
      <b/>
      <u/>
      <sz val="16"/>
      <color theme="0"/>
      <name val="Arial"/>
      <family val="2"/>
    </font>
    <font>
      <b/>
      <sz val="16"/>
      <color rgb="FFFF0000"/>
      <name val="Arial"/>
      <family val="2"/>
    </font>
    <font>
      <sz val="16"/>
      <name val="Arial"/>
      <family val="2"/>
    </font>
    <font>
      <sz val="16"/>
      <color theme="1"/>
      <name val="Arial"/>
      <family val="2"/>
    </font>
  </fonts>
  <fills count="10">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4" tint="-0.249977111117893"/>
        <bgColor indexed="64"/>
      </patternFill>
    </fill>
    <fill>
      <patternFill patternType="solid">
        <fgColor rgb="FFFFCC00"/>
        <bgColor indexed="64"/>
      </patternFill>
    </fill>
    <fill>
      <patternFill patternType="solid">
        <fgColor rgb="FF00B050"/>
        <bgColor indexed="64"/>
      </patternFill>
    </fill>
    <fill>
      <patternFill patternType="solid">
        <fgColor rgb="FF83A343"/>
        <bgColor indexed="64"/>
      </patternFill>
    </fill>
    <fill>
      <patternFill patternType="solid">
        <fgColor theme="7" tint="-0.249977111117893"/>
        <bgColor indexed="64"/>
      </patternFill>
    </fill>
    <fill>
      <patternFill patternType="solid">
        <fgColor theme="6" tint="-0.499984740745262"/>
        <bgColor indexed="64"/>
      </patternFill>
    </fill>
  </fills>
  <borders count="32">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style="thin">
        <color indexed="64"/>
      </left>
      <right style="thin">
        <color indexed="64"/>
      </right>
      <top style="thin">
        <color indexed="64"/>
      </top>
      <bottom style="thin">
        <color indexed="64"/>
      </bottom>
      <diagonal/>
    </border>
    <border>
      <left/>
      <right style="thick">
        <color auto="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rgb="FF81829A"/>
      </left>
      <right/>
      <top style="thin">
        <color rgb="FF81829A"/>
      </top>
      <bottom style="thin">
        <color indexed="64"/>
      </bottom>
      <diagonal/>
    </border>
    <border>
      <left/>
      <right/>
      <top style="thin">
        <color rgb="FF81829A"/>
      </top>
      <bottom style="thin">
        <color indexed="64"/>
      </bottom>
      <diagonal/>
    </border>
    <border>
      <left/>
      <right style="thin">
        <color rgb="FF81829A"/>
      </right>
      <top style="thin">
        <color rgb="FF81829A"/>
      </top>
      <bottom style="thin">
        <color indexed="64"/>
      </bottom>
      <diagonal/>
    </border>
    <border>
      <left/>
      <right/>
      <top style="thin">
        <color auto="1"/>
      </top>
      <bottom/>
      <diagonal/>
    </border>
    <border>
      <left style="thin">
        <color rgb="FF81829A"/>
      </left>
      <right/>
      <top style="hair">
        <color rgb="FF81829A"/>
      </top>
      <bottom style="hair">
        <color rgb="FF81829A"/>
      </bottom>
      <diagonal/>
    </border>
    <border>
      <left/>
      <right style="hair">
        <color rgb="FF81829A"/>
      </right>
      <top style="hair">
        <color rgb="FF81829A"/>
      </top>
      <bottom style="hair">
        <color rgb="FF81829A"/>
      </bottom>
      <diagonal/>
    </border>
    <border>
      <left style="hair">
        <color rgb="FF81829A"/>
      </left>
      <right style="hair">
        <color rgb="FF81829A"/>
      </right>
      <top style="hair">
        <color rgb="FF81829A"/>
      </top>
      <bottom style="hair">
        <color rgb="FF81829A"/>
      </bottom>
      <diagonal/>
    </border>
    <border>
      <left style="hair">
        <color rgb="FF81829A"/>
      </left>
      <right/>
      <top style="hair">
        <color rgb="FF81829A"/>
      </top>
      <bottom style="thin">
        <color rgb="FF81829A"/>
      </bottom>
      <diagonal/>
    </border>
    <border>
      <left/>
      <right/>
      <top style="hair">
        <color rgb="FF81829A"/>
      </top>
      <bottom style="thin">
        <color rgb="FF81829A"/>
      </bottom>
      <diagonal/>
    </border>
    <border>
      <left/>
      <right style="thin">
        <color rgb="FF81829A"/>
      </right>
      <top style="hair">
        <color rgb="FF81829A"/>
      </top>
      <bottom style="thin">
        <color rgb="FF81829A"/>
      </bottom>
      <diagonal/>
    </border>
    <border>
      <left style="thin">
        <color rgb="FF81829A"/>
      </left>
      <right/>
      <top style="hair">
        <color rgb="FF81829A"/>
      </top>
      <bottom style="thin">
        <color rgb="FF81829A"/>
      </bottom>
      <diagonal/>
    </border>
    <border>
      <left/>
      <right style="hair">
        <color rgb="FF81829A"/>
      </right>
      <top style="hair">
        <color rgb="FF81829A"/>
      </top>
      <bottom style="thin">
        <color rgb="FF81829A"/>
      </bottom>
      <diagonal/>
    </border>
    <border>
      <left style="thin">
        <color rgb="FF81829A"/>
      </left>
      <right style="thin">
        <color rgb="FF81829A"/>
      </right>
      <top style="thin">
        <color rgb="FF81829A"/>
      </top>
      <bottom style="thin">
        <color rgb="FF81829A"/>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right style="thin">
        <color indexed="64"/>
      </right>
      <top/>
      <bottom/>
      <diagonal/>
    </border>
    <border>
      <left/>
      <right style="medium">
        <color indexed="64"/>
      </right>
      <top/>
      <bottom/>
      <diagonal/>
    </border>
  </borders>
  <cellStyleXfs count="1">
    <xf numFmtId="0" fontId="0" fillId="0" borderId="0"/>
  </cellStyleXfs>
  <cellXfs count="97">
    <xf numFmtId="0" fontId="0" fillId="0" borderId="0" xfId="0"/>
    <xf numFmtId="0" fontId="0" fillId="2" borderId="0" xfId="0" applyFill="1"/>
    <xf numFmtId="0" fontId="2" fillId="2" borderId="0" xfId="0" applyFont="1" applyFill="1"/>
    <xf numFmtId="0" fontId="0" fillId="2" borderId="1" xfId="0" applyFill="1" applyBorder="1"/>
    <xf numFmtId="0" fontId="0" fillId="2" borderId="2" xfId="0" applyFill="1" applyBorder="1"/>
    <xf numFmtId="0" fontId="2" fillId="2" borderId="2" xfId="0" applyFont="1" applyFill="1" applyBorder="1"/>
    <xf numFmtId="0" fontId="0" fillId="2" borderId="3" xfId="0" applyFill="1" applyBorder="1"/>
    <xf numFmtId="0" fontId="0" fillId="2" borderId="4" xfId="0" applyFill="1" applyBorder="1"/>
    <xf numFmtId="0" fontId="0" fillId="2" borderId="0" xfId="0" applyFill="1" applyBorder="1"/>
    <xf numFmtId="0" fontId="4" fillId="2" borderId="0" xfId="0" applyFont="1" applyFill="1" applyBorder="1" applyAlignment="1">
      <alignment horizontal="center"/>
    </xf>
    <xf numFmtId="0" fontId="0" fillId="2" borderId="6" xfId="0" applyFill="1" applyBorder="1"/>
    <xf numFmtId="164" fontId="4" fillId="2" borderId="0" xfId="0" applyNumberFormat="1" applyFont="1" applyFill="1" applyBorder="1" applyAlignment="1">
      <alignment horizontal="center"/>
    </xf>
    <xf numFmtId="0" fontId="5" fillId="2" borderId="0" xfId="0" applyFont="1" applyFill="1" applyBorder="1" applyAlignment="1">
      <alignment vertical="center"/>
    </xf>
    <xf numFmtId="9" fontId="7" fillId="3" borderId="10" xfId="0" applyNumberFormat="1" applyFont="1" applyFill="1" applyBorder="1" applyAlignment="1" applyProtection="1">
      <alignment horizontal="center" vertical="center"/>
      <protection hidden="1"/>
    </xf>
    <xf numFmtId="0" fontId="8" fillId="2" borderId="0" xfId="0" applyFont="1" applyFill="1" applyBorder="1" applyAlignment="1">
      <alignment horizontal="center" vertical="center"/>
    </xf>
    <xf numFmtId="0" fontId="2" fillId="2" borderId="0" xfId="0" applyFont="1" applyFill="1" applyBorder="1"/>
    <xf numFmtId="0" fontId="9" fillId="2" borderId="0" xfId="0" applyFont="1" applyFill="1" applyBorder="1"/>
    <xf numFmtId="0" fontId="6" fillId="2" borderId="0" xfId="0" applyFont="1" applyFill="1" applyBorder="1" applyAlignment="1">
      <alignment horizontal="center" vertical="center"/>
    </xf>
    <xf numFmtId="0" fontId="10" fillId="2" borderId="14" xfId="0" applyFont="1" applyFill="1" applyBorder="1" applyAlignment="1">
      <alignment horizontal="center" vertical="center"/>
    </xf>
    <xf numFmtId="0" fontId="11" fillId="2" borderId="14" xfId="0" applyFont="1" applyFill="1" applyBorder="1" applyAlignment="1">
      <alignment horizontal="center" vertical="center"/>
    </xf>
    <xf numFmtId="0" fontId="10" fillId="2" borderId="0" xfId="0" applyFont="1" applyFill="1" applyBorder="1" applyAlignment="1">
      <alignment horizontal="center" vertical="center"/>
    </xf>
    <xf numFmtId="49" fontId="13" fillId="2" borderId="17" xfId="0" applyNumberFormat="1" applyFont="1" applyFill="1" applyBorder="1" applyAlignment="1" applyProtection="1">
      <alignment horizontal="center" vertical="center" wrapText="1"/>
      <protection locked="0"/>
    </xf>
    <xf numFmtId="49" fontId="0" fillId="2" borderId="0" xfId="0" applyNumberFormat="1" applyFill="1" applyBorder="1" applyAlignment="1">
      <alignment horizontal="left" vertical="top" wrapText="1"/>
    </xf>
    <xf numFmtId="0" fontId="15" fillId="2" borderId="0" xfId="0" applyFont="1" applyFill="1" applyBorder="1" applyAlignment="1">
      <alignment wrapText="1"/>
    </xf>
    <xf numFmtId="0" fontId="17" fillId="0" borderId="0" xfId="0" applyFont="1" applyBorder="1" applyAlignment="1">
      <alignment horizontal="center" wrapText="1"/>
    </xf>
    <xf numFmtId="0" fontId="0" fillId="0" borderId="0" xfId="0" applyBorder="1"/>
    <xf numFmtId="0" fontId="2" fillId="0" borderId="25" xfId="0" applyFont="1" applyBorder="1"/>
    <xf numFmtId="0" fontId="0" fillId="0" borderId="25" xfId="0" applyBorder="1"/>
    <xf numFmtId="0" fontId="6" fillId="5" borderId="5" xfId="0" applyFont="1" applyFill="1" applyBorder="1" applyAlignment="1">
      <alignment horizontal="center" vertical="center" wrapText="1"/>
    </xf>
    <xf numFmtId="0" fontId="16" fillId="0" borderId="0" xfId="0" applyFont="1" applyFill="1" applyBorder="1" applyAlignment="1">
      <alignment vertical="center"/>
    </xf>
    <xf numFmtId="9" fontId="10" fillId="0" borderId="0" xfId="0" applyNumberFormat="1" applyFont="1" applyFill="1" applyBorder="1" applyAlignment="1">
      <alignment vertical="center"/>
    </xf>
    <xf numFmtId="9" fontId="18" fillId="6" borderId="5" xfId="0" applyNumberFormat="1" applyFont="1" applyFill="1" applyBorder="1" applyAlignment="1" applyProtection="1">
      <alignment horizontal="center" vertical="center"/>
      <protection hidden="1"/>
    </xf>
    <xf numFmtId="0" fontId="10" fillId="0" borderId="0" xfId="0" applyFont="1" applyFill="1" applyBorder="1" applyAlignment="1">
      <alignment vertical="center"/>
    </xf>
    <xf numFmtId="9" fontId="18" fillId="6" borderId="5" xfId="0" applyNumberFormat="1" applyFont="1" applyFill="1" applyBorder="1" applyAlignment="1" applyProtection="1">
      <alignment horizontal="center" vertical="center"/>
      <protection locked="0"/>
    </xf>
    <xf numFmtId="0" fontId="10" fillId="0" borderId="9" xfId="0" applyFont="1" applyFill="1" applyBorder="1" applyAlignment="1">
      <alignment vertical="center"/>
    </xf>
    <xf numFmtId="0" fontId="10" fillId="0" borderId="0" xfId="0" applyFont="1" applyFill="1" applyBorder="1" applyAlignment="1">
      <alignment horizontal="left" vertical="center"/>
    </xf>
    <xf numFmtId="0" fontId="10" fillId="2" borderId="6" xfId="0" applyFont="1" applyFill="1" applyBorder="1" applyAlignment="1">
      <alignment vertical="center"/>
    </xf>
    <xf numFmtId="0" fontId="10" fillId="2" borderId="0" xfId="0" applyFont="1" applyFill="1" applyBorder="1" applyAlignment="1">
      <alignment vertical="center"/>
    </xf>
    <xf numFmtId="0" fontId="0" fillId="0" borderId="0" xfId="0" applyFill="1" applyBorder="1"/>
    <xf numFmtId="0" fontId="0" fillId="0" borderId="5" xfId="0" applyBorder="1"/>
    <xf numFmtId="0" fontId="14" fillId="0" borderId="26" xfId="0" applyFont="1" applyBorder="1" applyAlignment="1">
      <alignment horizontal="justify"/>
    </xf>
    <xf numFmtId="0" fontId="14" fillId="0" borderId="0" xfId="0" applyFont="1" applyBorder="1" applyAlignment="1">
      <alignment horizontal="justify"/>
    </xf>
    <xf numFmtId="0" fontId="0" fillId="0" borderId="0" xfId="0" applyBorder="1" applyAlignment="1">
      <alignment horizontal="left"/>
    </xf>
    <xf numFmtId="0" fontId="6" fillId="7" borderId="5" xfId="0" applyFont="1" applyFill="1" applyBorder="1" applyAlignment="1">
      <alignment horizontal="center" vertical="center" wrapText="1"/>
    </xf>
    <xf numFmtId="0" fontId="0" fillId="0" borderId="9" xfId="0" applyBorder="1"/>
    <xf numFmtId="0" fontId="6" fillId="3" borderId="5" xfId="0" applyFont="1" applyFill="1" applyBorder="1" applyAlignment="1">
      <alignment horizontal="center" vertical="center" wrapText="1"/>
    </xf>
    <xf numFmtId="0" fontId="6" fillId="8" borderId="5" xfId="0" applyFont="1" applyFill="1" applyBorder="1" applyAlignment="1">
      <alignment horizontal="center" vertical="center" wrapText="1"/>
    </xf>
    <xf numFmtId="0" fontId="6" fillId="9" borderId="5" xfId="0" applyFont="1" applyFill="1" applyBorder="1" applyAlignment="1">
      <alignment horizontal="center" vertical="center" wrapText="1"/>
    </xf>
    <xf numFmtId="0" fontId="16" fillId="2" borderId="0" xfId="0" applyFont="1" applyFill="1" applyBorder="1" applyAlignment="1">
      <alignment vertical="center"/>
    </xf>
    <xf numFmtId="0" fontId="10" fillId="2" borderId="0" xfId="0" applyFont="1" applyFill="1" applyBorder="1" applyAlignment="1">
      <alignment horizontal="left" vertical="center"/>
    </xf>
    <xf numFmtId="0" fontId="19" fillId="2" borderId="0" xfId="0" applyFont="1" applyFill="1" applyBorder="1" applyAlignment="1">
      <alignment vertical="center"/>
    </xf>
    <xf numFmtId="0" fontId="20" fillId="2" borderId="0" xfId="0" applyFont="1" applyFill="1" applyBorder="1"/>
    <xf numFmtId="0" fontId="0" fillId="2" borderId="27" xfId="0" applyFill="1" applyBorder="1"/>
    <xf numFmtId="0" fontId="0" fillId="2" borderId="28" xfId="0" applyFill="1" applyBorder="1"/>
    <xf numFmtId="0" fontId="2" fillId="2" borderId="28" xfId="0" applyFont="1" applyFill="1" applyBorder="1"/>
    <xf numFmtId="0" fontId="0" fillId="2" borderId="29" xfId="0" applyFill="1" applyBorder="1"/>
    <xf numFmtId="0" fontId="24" fillId="2" borderId="0" xfId="0" applyFont="1" applyFill="1"/>
    <xf numFmtId="0" fontId="24" fillId="2" borderId="4" xfId="0" applyFont="1" applyFill="1" applyBorder="1"/>
    <xf numFmtId="0" fontId="25" fillId="4" borderId="23"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5" fillId="4" borderId="10" xfId="0" applyFont="1" applyFill="1" applyBorder="1" applyAlignment="1">
      <alignment horizontal="center" vertical="center" wrapText="1"/>
    </xf>
    <xf numFmtId="0" fontId="28" fillId="2" borderId="0" xfId="0" applyFont="1" applyFill="1" applyBorder="1" applyAlignment="1">
      <alignment horizontal="center" vertical="center" wrapText="1"/>
    </xf>
    <xf numFmtId="0" fontId="25" fillId="3" borderId="24" xfId="0" applyFont="1" applyFill="1" applyBorder="1" applyAlignment="1">
      <alignment horizontal="center" vertical="center" wrapText="1"/>
    </xf>
    <xf numFmtId="0" fontId="25" fillId="3" borderId="10" xfId="0" applyFont="1" applyFill="1" applyBorder="1" applyAlignment="1">
      <alignment horizontal="center" vertical="center" wrapText="1"/>
    </xf>
    <xf numFmtId="0" fontId="25" fillId="3" borderId="0" xfId="0" applyFont="1" applyFill="1" applyBorder="1" applyAlignment="1">
      <alignment horizontal="center" vertical="center" wrapText="1"/>
    </xf>
    <xf numFmtId="0" fontId="24" fillId="2" borderId="6" xfId="0" applyFont="1" applyFill="1" applyBorder="1"/>
    <xf numFmtId="0" fontId="18" fillId="2" borderId="0" xfId="0" applyFont="1" applyFill="1" applyAlignment="1">
      <alignment wrapText="1"/>
    </xf>
    <xf numFmtId="0" fontId="23" fillId="0" borderId="26" xfId="0" applyFont="1" applyFill="1" applyBorder="1" applyAlignment="1" applyProtection="1">
      <alignment horizontal="justify" vertical="center" wrapText="1"/>
      <protection locked="0"/>
    </xf>
    <xf numFmtId="0" fontId="23" fillId="0" borderId="9" xfId="0" applyFont="1" applyFill="1" applyBorder="1" applyAlignment="1" applyProtection="1">
      <alignment horizontal="justify" vertical="center" wrapText="1"/>
      <protection locked="0"/>
    </xf>
    <xf numFmtId="9" fontId="26" fillId="0" borderId="5" xfId="0" applyNumberFormat="1" applyFont="1" applyFill="1" applyBorder="1" applyAlignment="1" applyProtection="1">
      <alignment horizontal="center" vertical="center"/>
      <protection locked="0"/>
    </xf>
    <xf numFmtId="0" fontId="24" fillId="0" borderId="5" xfId="0" applyFont="1" applyBorder="1" applyAlignment="1">
      <alignment horizontal="left"/>
    </xf>
    <xf numFmtId="0" fontId="26" fillId="0" borderId="5" xfId="0" applyFont="1" applyFill="1" applyBorder="1" applyAlignment="1" applyProtection="1">
      <alignment horizontal="center" vertical="center"/>
      <protection hidden="1"/>
    </xf>
    <xf numFmtId="0" fontId="24" fillId="0" borderId="0" xfId="0" applyFont="1" applyBorder="1" applyAlignment="1">
      <alignment horizontal="center"/>
    </xf>
    <xf numFmtId="49" fontId="12" fillId="2" borderId="15" xfId="0" applyNumberFormat="1" applyFont="1" applyFill="1" applyBorder="1" applyAlignment="1">
      <alignment horizontal="left" vertical="center" wrapText="1"/>
    </xf>
    <xf numFmtId="49" fontId="12" fillId="2" borderId="16" xfId="0" applyNumberFormat="1" applyFont="1" applyFill="1" applyBorder="1" applyAlignment="1">
      <alignment horizontal="left" vertical="center" wrapText="1"/>
    </xf>
    <xf numFmtId="49" fontId="29" fillId="2" borderId="18" xfId="0" applyNumberFormat="1" applyFont="1" applyFill="1" applyBorder="1" applyAlignment="1" applyProtection="1">
      <alignment horizontal="center" vertical="top" wrapText="1"/>
      <protection locked="0"/>
    </xf>
    <xf numFmtId="49" fontId="29" fillId="2" borderId="19" xfId="0" applyNumberFormat="1" applyFont="1" applyFill="1" applyBorder="1" applyAlignment="1" applyProtection="1">
      <alignment horizontal="center" vertical="top" wrapText="1"/>
      <protection locked="0"/>
    </xf>
    <xf numFmtId="49" fontId="29" fillId="2" borderId="20" xfId="0" applyNumberFormat="1" applyFont="1" applyFill="1" applyBorder="1" applyAlignment="1" applyProtection="1">
      <alignment horizontal="center" vertical="top" wrapText="1"/>
      <protection locked="0"/>
    </xf>
    <xf numFmtId="49" fontId="12" fillId="2" borderId="21" xfId="0" applyNumberFormat="1" applyFont="1" applyFill="1" applyBorder="1" applyAlignment="1">
      <alignment horizontal="left" vertical="center" wrapText="1"/>
    </xf>
    <xf numFmtId="49" fontId="12" fillId="2" borderId="22" xfId="0" applyNumberFormat="1" applyFont="1" applyFill="1" applyBorder="1" applyAlignment="1">
      <alignment horizontal="left" vertical="center" wrapText="1"/>
    </xf>
    <xf numFmtId="49" fontId="30" fillId="2" borderId="18" xfId="0" applyNumberFormat="1" applyFont="1" applyFill="1" applyBorder="1" applyAlignment="1" applyProtection="1">
      <alignment horizontal="center" vertical="top" wrapText="1"/>
      <protection locked="0"/>
    </xf>
    <xf numFmtId="49" fontId="30" fillId="2" borderId="19" xfId="0" applyNumberFormat="1" applyFont="1" applyFill="1" applyBorder="1" applyAlignment="1" applyProtection="1">
      <alignment horizontal="center" vertical="top" wrapText="1"/>
      <protection locked="0"/>
    </xf>
    <xf numFmtId="49" fontId="30" fillId="2" borderId="20" xfId="0" applyNumberFormat="1" applyFont="1" applyFill="1" applyBorder="1" applyAlignment="1" applyProtection="1">
      <alignment horizontal="center" vertical="top" wrapText="1"/>
      <protection locked="0"/>
    </xf>
    <xf numFmtId="0" fontId="3" fillId="3" borderId="0" xfId="0" applyFont="1" applyFill="1" applyBorder="1" applyAlignment="1">
      <alignment horizontal="center" vertical="center" wrapText="1"/>
    </xf>
    <xf numFmtId="0" fontId="3" fillId="3" borderId="30" xfId="0" applyFont="1" applyFill="1" applyBorder="1" applyAlignment="1">
      <alignment horizontal="center" vertical="center" wrapText="1"/>
    </xf>
    <xf numFmtId="0" fontId="3" fillId="3" borderId="0" xfId="0" applyFont="1" applyFill="1" applyBorder="1" applyAlignment="1">
      <alignment horizontal="center" vertical="center"/>
    </xf>
    <xf numFmtId="0" fontId="3" fillId="3" borderId="30" xfId="0" applyFont="1" applyFill="1" applyBorder="1" applyAlignment="1">
      <alignment horizontal="center" vertical="center"/>
    </xf>
    <xf numFmtId="0" fontId="22" fillId="3" borderId="0" xfId="0" applyFont="1" applyFill="1" applyBorder="1" applyAlignment="1">
      <alignment horizontal="center" vertical="center" wrapText="1"/>
    </xf>
    <xf numFmtId="0" fontId="22" fillId="3" borderId="31" xfId="0" applyFont="1" applyFill="1" applyBorder="1" applyAlignment="1">
      <alignment horizontal="center" vertical="center" wrapText="1"/>
    </xf>
    <xf numFmtId="0" fontId="0" fillId="0" borderId="0" xfId="0" applyAlignment="1">
      <alignment horizontal="center"/>
    </xf>
    <xf numFmtId="0" fontId="21" fillId="2" borderId="5" xfId="0" applyFont="1" applyFill="1" applyBorder="1" applyAlignment="1" applyProtection="1">
      <alignment horizontal="center"/>
      <protection locked="0"/>
    </xf>
    <xf numFmtId="164" fontId="21" fillId="2" borderId="7" xfId="0" applyNumberFormat="1" applyFont="1" applyFill="1" applyBorder="1" applyAlignment="1" applyProtection="1">
      <alignment horizontal="center"/>
      <protection locked="0"/>
    </xf>
    <xf numFmtId="164" fontId="21" fillId="2" borderId="8" xfId="0" applyNumberFormat="1" applyFont="1" applyFill="1" applyBorder="1" applyAlignment="1" applyProtection="1">
      <alignment horizontal="center"/>
      <protection locked="0"/>
    </xf>
    <xf numFmtId="164" fontId="21" fillId="2" borderId="9" xfId="0" applyNumberFormat="1" applyFont="1" applyFill="1" applyBorder="1" applyAlignment="1" applyProtection="1">
      <alignment horizontal="center"/>
      <protection locked="0"/>
    </xf>
    <xf numFmtId="0" fontId="22" fillId="3" borderId="11" xfId="0" applyFont="1" applyFill="1" applyBorder="1" applyAlignment="1">
      <alignment horizontal="center" vertical="center"/>
    </xf>
    <xf numFmtId="0" fontId="22" fillId="3" borderId="12" xfId="0" applyFont="1" applyFill="1" applyBorder="1" applyAlignment="1">
      <alignment horizontal="center" vertical="center"/>
    </xf>
    <xf numFmtId="0" fontId="22" fillId="3" borderId="13" xfId="0" applyFont="1" applyFill="1" applyBorder="1" applyAlignment="1">
      <alignment horizontal="center" vertical="center"/>
    </xf>
  </cellXfs>
  <cellStyles count="1">
    <cellStyle name="Normal" xfId="0" builtinId="0"/>
  </cellStyles>
  <dxfs count="2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405492</xdr:colOff>
      <xdr:row>9</xdr:row>
      <xdr:rowOff>7518</xdr:rowOff>
    </xdr:from>
    <xdr:to>
      <xdr:col>5</xdr:col>
      <xdr:colOff>521153</xdr:colOff>
      <xdr:row>15</xdr:row>
      <xdr:rowOff>175391</xdr:rowOff>
    </xdr:to>
    <xdr:pic>
      <xdr:nvPicPr>
        <xdr:cNvPr id="2" name="Imagen 1">
          <a:extLst>
            <a:ext uri="{FF2B5EF4-FFF2-40B4-BE49-F238E27FC236}">
              <a16:creationId xmlns:a16="http://schemas.microsoft.com/office/drawing/2014/main" xmlns="" id="{00000000-0008-0000-0800-000003000000}"/>
            </a:ext>
          </a:extLst>
        </xdr:cNvPr>
        <xdr:cNvPicPr>
          <a:picLocks noChangeAspect="1"/>
        </xdr:cNvPicPr>
      </xdr:nvPicPr>
      <xdr:blipFill>
        <a:blip xmlns:r="http://schemas.openxmlformats.org/officeDocument/2006/relationships" r:embed="rId1"/>
        <a:stretch>
          <a:fillRect/>
        </a:stretch>
      </xdr:blipFill>
      <xdr:spPr>
        <a:xfrm>
          <a:off x="843642" y="4389018"/>
          <a:ext cx="4392386" cy="2377673"/>
        </a:xfrm>
        <a:prstGeom prst="rect">
          <a:avLst/>
        </a:prstGeom>
      </xdr:spPr>
    </xdr:pic>
    <xdr:clientData/>
  </xdr:twoCellAnchor>
  <xdr:twoCellAnchor>
    <xdr:from>
      <xdr:col>2</xdr:col>
      <xdr:colOff>2659154</xdr:colOff>
      <xdr:row>1</xdr:row>
      <xdr:rowOff>301608</xdr:rowOff>
    </xdr:from>
    <xdr:to>
      <xdr:col>2</xdr:col>
      <xdr:colOff>7329838</xdr:colOff>
      <xdr:row>1</xdr:row>
      <xdr:rowOff>1034415</xdr:rowOff>
    </xdr:to>
    <xdr:sp macro="" textlink="">
      <xdr:nvSpPr>
        <xdr:cNvPr id="3" name="TextBox 11">
          <a:extLst>
            <a:ext uri="{FF2B5EF4-FFF2-40B4-BE49-F238E27FC236}">
              <a16:creationId xmlns:a16="http://schemas.microsoft.com/office/drawing/2014/main" xmlns="" id="{00000000-0008-0000-0000-000006000000}"/>
            </a:ext>
          </a:extLst>
        </xdr:cNvPr>
        <xdr:cNvSpPr txBox="1"/>
      </xdr:nvSpPr>
      <xdr:spPr>
        <a:xfrm>
          <a:off x="6631079" y="301608"/>
          <a:ext cx="4670684" cy="7328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3600" b="0">
              <a:solidFill>
                <a:srgbClr val="2C6B81"/>
              </a:solidFill>
              <a:latin typeface="Calibri" panose="020F0502020204030204" pitchFamily="34" charset="0"/>
              <a:cs typeface="Calibri" panose="020F0502020204030204" pitchFamily="34" charset="0"/>
            </a:rPr>
            <a:t>CABEZOTE EXCEL 2020</a:t>
          </a:r>
        </a:p>
      </xdr:txBody>
    </xdr:sp>
    <xdr:clientData/>
  </xdr:twoCellAnchor>
  <xdr:twoCellAnchor editAs="oneCell">
    <xdr:from>
      <xdr:col>0</xdr:col>
      <xdr:colOff>1</xdr:colOff>
      <xdr:row>1</xdr:row>
      <xdr:rowOff>1</xdr:rowOff>
    </xdr:from>
    <xdr:to>
      <xdr:col>2</xdr:col>
      <xdr:colOff>1866901</xdr:colOff>
      <xdr:row>1</xdr:row>
      <xdr:rowOff>1035098</xdr:rowOff>
    </xdr:to>
    <xdr:pic>
      <xdr:nvPicPr>
        <xdr:cNvPr id="4" name="Imagen 3">
          <a:extLst>
            <a:ext uri="{FF2B5EF4-FFF2-40B4-BE49-F238E27FC236}">
              <a16:creationId xmlns:a16="http://schemas.microsoft.com/office/drawing/2014/main" xmlns="" id="{00000000-0008-0000-00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174" t="11794"/>
        <a:stretch/>
      </xdr:blipFill>
      <xdr:spPr>
        <a:xfrm>
          <a:off x="1" y="190501"/>
          <a:ext cx="2305050" cy="1035097"/>
        </a:xfrm>
        <a:prstGeom prst="rect">
          <a:avLst/>
        </a:prstGeom>
      </xdr:spPr>
    </xdr:pic>
    <xdr:clientData/>
  </xdr:twoCellAnchor>
  <xdr:twoCellAnchor editAs="oneCell">
    <xdr:from>
      <xdr:col>14</xdr:col>
      <xdr:colOff>231826</xdr:colOff>
      <xdr:row>0</xdr:row>
      <xdr:rowOff>0</xdr:rowOff>
    </xdr:from>
    <xdr:to>
      <xdr:col>16</xdr:col>
      <xdr:colOff>80169</xdr:colOff>
      <xdr:row>2</xdr:row>
      <xdr:rowOff>140687</xdr:rowOff>
    </xdr:to>
    <xdr:pic>
      <xdr:nvPicPr>
        <xdr:cNvPr id="5" name="Imagen 4">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0639139" y="0"/>
          <a:ext cx="1967655" cy="1545625"/>
        </a:xfrm>
        <a:prstGeom prst="rect">
          <a:avLst/>
        </a:prstGeom>
      </xdr:spPr>
    </xdr:pic>
    <xdr:clientData/>
  </xdr:twoCellAnchor>
  <xdr:twoCellAnchor editAs="oneCell">
    <xdr:from>
      <xdr:col>2</xdr:col>
      <xdr:colOff>998433</xdr:colOff>
      <xdr:row>1</xdr:row>
      <xdr:rowOff>107895</xdr:rowOff>
    </xdr:from>
    <xdr:to>
      <xdr:col>4</xdr:col>
      <xdr:colOff>180975</xdr:colOff>
      <xdr:row>1</xdr:row>
      <xdr:rowOff>1104900</xdr:rowOff>
    </xdr:to>
    <xdr:pic>
      <xdr:nvPicPr>
        <xdr:cNvPr id="6" name="Imagen 5">
          <a:extLst>
            <a:ext uri="{FF2B5EF4-FFF2-40B4-BE49-F238E27FC236}">
              <a16:creationId xmlns:a16="http://schemas.microsoft.com/office/drawing/2014/main" xmlns="" id="{00000000-0008-0000-0000-000004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436583" y="298395"/>
          <a:ext cx="1449492" cy="997005"/>
        </a:xfrm>
        <a:prstGeom prst="rect">
          <a:avLst/>
        </a:prstGeom>
      </xdr:spPr>
    </xdr:pic>
    <xdr:clientData/>
  </xdr:twoCellAnchor>
  <xdr:twoCellAnchor>
    <xdr:from>
      <xdr:col>4</xdr:col>
      <xdr:colOff>1809750</xdr:colOff>
      <xdr:row>1</xdr:row>
      <xdr:rowOff>79375</xdr:rowOff>
    </xdr:from>
    <xdr:to>
      <xdr:col>12</xdr:col>
      <xdr:colOff>1182913</xdr:colOff>
      <xdr:row>2</xdr:row>
      <xdr:rowOff>121528</xdr:rowOff>
    </xdr:to>
    <xdr:sp macro="" textlink="">
      <xdr:nvSpPr>
        <xdr:cNvPr id="7" name="TextBox 11"/>
        <xdr:cNvSpPr txBox="1"/>
      </xdr:nvSpPr>
      <xdr:spPr>
        <a:xfrm>
          <a:off x="4508500" y="269875"/>
          <a:ext cx="11279413" cy="12645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b="1">
              <a:solidFill>
                <a:schemeClr val="tx1"/>
              </a:solidFill>
            </a:rPr>
            <a:t>EVALUACIÓN</a:t>
          </a:r>
          <a:r>
            <a:rPr lang="en-US" sz="2800" b="1" baseline="0">
              <a:solidFill>
                <a:schemeClr val="tx1"/>
              </a:solidFill>
            </a:rPr>
            <a:t> INDEPENDIENTE DEL SISTEMA DE CONTROL INTERNO</a:t>
          </a:r>
        </a:p>
        <a:p>
          <a:pPr algn="ctr"/>
          <a:r>
            <a:rPr lang="en-US" sz="2800" b="1" baseline="0">
              <a:solidFill>
                <a:schemeClr val="tx1"/>
              </a:solidFill>
            </a:rPr>
            <a:t>II SEMESTRE 2020</a:t>
          </a:r>
          <a:endParaRPr lang="en-US" sz="2800" b="1">
            <a:solidFill>
              <a:schemeClr val="tx1"/>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atos/Documentos/CISA%202021/EVALUACI&#211;N%20SCI%20-%20ENERO%202021/Evaluaci&#243;n-informe-sci-DICIEMBRE%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Definiciones"/>
      <sheetName val="Ambiente de Control"/>
      <sheetName val="Evaluación de riesgos"/>
      <sheetName val="Actividades de control"/>
      <sheetName val="Info y Comunicación"/>
      <sheetName val="Actividades de Monitoreo"/>
      <sheetName val="Analisis de Resultados"/>
      <sheetName val="Conclusiones"/>
      <sheetName val="Hoja1"/>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V44"/>
  <sheetViews>
    <sheetView tabSelected="1" zoomScale="80" zoomScaleNormal="80" workbookViewId="0">
      <selection activeCell="F24" sqref="F24:M24"/>
    </sheetView>
  </sheetViews>
  <sheetFormatPr baseColWidth="10" defaultColWidth="11.42578125" defaultRowHeight="15" x14ac:dyDescent="0.25"/>
  <cols>
    <col min="1" max="1" width="3.140625" style="1" customWidth="1"/>
    <col min="2" max="2" width="3.42578125" style="1" customWidth="1"/>
    <col min="3" max="3" width="31.42578125" style="1" customWidth="1"/>
    <col min="4" max="4" width="2.5703125" style="1" customWidth="1"/>
    <col min="5" max="5" width="30.140625" style="1" customWidth="1"/>
    <col min="6" max="6" width="10.85546875" style="1" customWidth="1"/>
    <col min="7" max="7" width="23.42578125" style="1" customWidth="1"/>
    <col min="8" max="8" width="7.5703125" style="1" customWidth="1"/>
    <col min="9" max="9" width="68.140625" style="2" customWidth="1"/>
    <col min="10" max="10" width="5.85546875" style="1" customWidth="1"/>
    <col min="11" max="11" width="28.140625" style="1" customWidth="1"/>
    <col min="12" max="12" width="4.28515625" style="1" customWidth="1"/>
    <col min="13" max="13" width="78.7109375" style="1" customWidth="1"/>
    <col min="14" max="14" width="8.28515625" style="1" customWidth="1"/>
    <col min="15" max="15" width="24.85546875" style="1" customWidth="1"/>
    <col min="16" max="16" width="7" style="1" customWidth="1"/>
    <col min="17" max="16384" width="11.42578125" style="1"/>
  </cols>
  <sheetData>
    <row r="2" spans="1:16" customFormat="1" ht="96" customHeight="1" x14ac:dyDescent="0.25">
      <c r="A2" s="89"/>
      <c r="B2" s="89"/>
      <c r="C2" s="89"/>
      <c r="D2" s="89"/>
      <c r="E2" s="89"/>
      <c r="F2" s="89"/>
      <c r="G2" s="89"/>
      <c r="H2" s="89"/>
      <c r="I2" s="89"/>
      <c r="J2" s="89"/>
      <c r="K2" s="89"/>
      <c r="L2" s="89"/>
      <c r="M2" s="89"/>
      <c r="N2" s="89"/>
      <c r="O2" s="89"/>
      <c r="P2" s="89"/>
    </row>
    <row r="4" spans="1:16" ht="15.75" thickBot="1" x14ac:dyDescent="0.3"/>
    <row r="5" spans="1:16" ht="18" customHeight="1" thickTop="1" x14ac:dyDescent="0.25">
      <c r="B5" s="3"/>
      <c r="C5" s="4"/>
      <c r="D5" s="4"/>
      <c r="E5" s="4"/>
      <c r="F5" s="4"/>
      <c r="G5" s="4"/>
      <c r="H5" s="4"/>
      <c r="I5" s="5"/>
      <c r="J5" s="4"/>
      <c r="K5" s="4"/>
      <c r="L5" s="4"/>
      <c r="M5" s="4"/>
      <c r="N5" s="4"/>
      <c r="O5" s="4"/>
      <c r="P5" s="6"/>
    </row>
    <row r="6" spans="1:16" ht="18" customHeight="1" x14ac:dyDescent="0.3">
      <c r="B6" s="7"/>
      <c r="C6" s="83" t="s">
        <v>0</v>
      </c>
      <c r="D6" s="83"/>
      <c r="E6" s="84"/>
      <c r="F6" s="90" t="s">
        <v>1</v>
      </c>
      <c r="G6" s="90"/>
      <c r="H6" s="90"/>
      <c r="I6" s="90"/>
      <c r="J6" s="90"/>
      <c r="K6" s="90"/>
      <c r="L6" s="90"/>
      <c r="M6" s="90"/>
      <c r="N6" s="9"/>
      <c r="O6" s="9"/>
      <c r="P6" s="10"/>
    </row>
    <row r="7" spans="1:16" ht="18" customHeight="1" x14ac:dyDescent="0.3">
      <c r="B7" s="7"/>
      <c r="C7" s="83"/>
      <c r="D7" s="83"/>
      <c r="E7" s="84"/>
      <c r="F7" s="90"/>
      <c r="G7" s="90"/>
      <c r="H7" s="90"/>
      <c r="I7" s="90"/>
      <c r="J7" s="90"/>
      <c r="K7" s="90"/>
      <c r="L7" s="90"/>
      <c r="M7" s="90"/>
      <c r="N7" s="9"/>
      <c r="O7" s="9"/>
      <c r="P7" s="10"/>
    </row>
    <row r="8" spans="1:16" ht="41.25" customHeight="1" x14ac:dyDescent="0.35">
      <c r="B8" s="7"/>
      <c r="C8" s="85" t="s">
        <v>2</v>
      </c>
      <c r="D8" s="85"/>
      <c r="E8" s="86"/>
      <c r="F8" s="91" t="s">
        <v>3</v>
      </c>
      <c r="G8" s="92"/>
      <c r="H8" s="92"/>
      <c r="I8" s="92"/>
      <c r="J8" s="92"/>
      <c r="K8" s="92"/>
      <c r="L8" s="92"/>
      <c r="M8" s="93"/>
      <c r="N8" s="11"/>
      <c r="O8" s="11"/>
      <c r="P8" s="10"/>
    </row>
    <row r="9" spans="1:16" ht="18" customHeight="1" thickBot="1" x14ac:dyDescent="0.35">
      <c r="B9" s="7"/>
      <c r="C9" s="8"/>
      <c r="D9" s="8"/>
      <c r="E9" s="12"/>
      <c r="F9" s="11"/>
      <c r="G9" s="11"/>
      <c r="H9" s="11"/>
      <c r="I9" s="11"/>
      <c r="J9" s="11"/>
      <c r="K9" s="11"/>
      <c r="L9" s="11"/>
      <c r="M9" s="8"/>
      <c r="N9" s="8"/>
      <c r="O9" s="8"/>
      <c r="P9" s="10"/>
    </row>
    <row r="10" spans="1:16" ht="93" customHeight="1" thickBot="1" x14ac:dyDescent="0.3">
      <c r="B10" s="7"/>
      <c r="C10" s="8"/>
      <c r="D10" s="8"/>
      <c r="E10" s="8"/>
      <c r="F10" s="8"/>
      <c r="G10" s="87" t="s">
        <v>4</v>
      </c>
      <c r="H10" s="87"/>
      <c r="I10" s="87"/>
      <c r="J10" s="87"/>
      <c r="K10" s="88"/>
      <c r="L10" s="8"/>
      <c r="M10" s="13">
        <v>0.90780812324929983</v>
      </c>
      <c r="N10" s="14"/>
      <c r="O10" s="14"/>
      <c r="P10" s="10"/>
    </row>
    <row r="11" spans="1:16" ht="18" customHeight="1" x14ac:dyDescent="0.25">
      <c r="B11" s="7"/>
      <c r="C11" s="8"/>
      <c r="D11" s="8"/>
      <c r="E11" s="8"/>
      <c r="F11" s="8"/>
      <c r="G11" s="8"/>
      <c r="H11" s="8"/>
      <c r="I11" s="15"/>
      <c r="J11" s="8"/>
      <c r="K11" s="8"/>
      <c r="L11" s="8"/>
      <c r="M11" s="16"/>
      <c r="N11" s="16"/>
      <c r="O11" s="16"/>
      <c r="P11" s="10"/>
    </row>
    <row r="12" spans="1:16" ht="18" customHeight="1" x14ac:dyDescent="0.25">
      <c r="B12" s="7"/>
      <c r="C12" s="8"/>
      <c r="D12" s="8"/>
      <c r="E12" s="8"/>
      <c r="F12" s="8"/>
      <c r="G12" s="8"/>
      <c r="H12" s="8"/>
      <c r="I12" s="15"/>
      <c r="J12" s="8"/>
      <c r="K12" s="8"/>
      <c r="L12" s="8"/>
      <c r="M12" s="8"/>
      <c r="N12" s="8"/>
      <c r="O12" s="8"/>
      <c r="P12" s="10"/>
    </row>
    <row r="13" spans="1:16" x14ac:dyDescent="0.25">
      <c r="B13" s="7"/>
      <c r="C13" s="8"/>
      <c r="D13" s="8"/>
      <c r="E13" s="8"/>
      <c r="F13" s="8"/>
      <c r="G13" s="8"/>
      <c r="H13" s="8"/>
      <c r="I13" s="15"/>
      <c r="J13" s="8"/>
      <c r="K13" s="8"/>
      <c r="L13" s="8"/>
      <c r="M13" s="8"/>
      <c r="N13" s="8"/>
      <c r="O13" s="8"/>
      <c r="P13" s="10"/>
    </row>
    <row r="14" spans="1:16" x14ac:dyDescent="0.25">
      <c r="B14" s="7"/>
      <c r="C14" s="8"/>
      <c r="D14" s="8"/>
      <c r="E14" s="8"/>
      <c r="F14" s="8"/>
      <c r="G14" s="8"/>
      <c r="H14" s="8"/>
      <c r="I14" s="15"/>
      <c r="J14" s="8"/>
      <c r="K14" s="8"/>
      <c r="L14" s="8"/>
      <c r="M14" s="8"/>
      <c r="N14" s="8"/>
      <c r="O14" s="8"/>
      <c r="P14" s="10"/>
    </row>
    <row r="15" spans="1:16" x14ac:dyDescent="0.25">
      <c r="B15" s="7"/>
      <c r="C15" s="8"/>
      <c r="D15" s="8"/>
      <c r="E15" s="8"/>
      <c r="F15" s="8"/>
      <c r="G15" s="8"/>
      <c r="H15" s="8"/>
      <c r="I15" s="15"/>
      <c r="J15" s="8"/>
      <c r="K15" s="8"/>
      <c r="L15" s="8"/>
      <c r="M15" s="8"/>
      <c r="N15" s="8"/>
      <c r="O15" s="8"/>
      <c r="P15" s="10"/>
    </row>
    <row r="16" spans="1:16" x14ac:dyDescent="0.25">
      <c r="B16" s="7"/>
      <c r="C16" s="8"/>
      <c r="D16" s="8"/>
      <c r="E16" s="8"/>
      <c r="F16" s="8"/>
      <c r="G16" s="8"/>
      <c r="H16" s="8"/>
      <c r="I16" s="15"/>
      <c r="J16" s="8"/>
      <c r="K16" s="8"/>
      <c r="L16" s="8"/>
      <c r="M16" s="8"/>
      <c r="N16" s="8"/>
      <c r="O16" s="8"/>
      <c r="P16" s="10"/>
    </row>
    <row r="17" spans="2:22" x14ac:dyDescent="0.25">
      <c r="B17" s="7"/>
      <c r="C17" s="8"/>
      <c r="D17" s="8"/>
      <c r="E17" s="8"/>
      <c r="F17" s="8"/>
      <c r="G17" s="8"/>
      <c r="H17" s="8"/>
      <c r="I17" s="15"/>
      <c r="J17" s="8"/>
      <c r="K17" s="8"/>
      <c r="L17" s="8"/>
      <c r="M17" s="8"/>
      <c r="N17" s="8"/>
      <c r="O17" s="8"/>
      <c r="P17" s="10"/>
    </row>
    <row r="18" spans="2:22" x14ac:dyDescent="0.25">
      <c r="B18" s="7"/>
      <c r="C18" s="8"/>
      <c r="D18" s="8"/>
      <c r="E18" s="8"/>
      <c r="F18" s="8"/>
      <c r="G18" s="8"/>
      <c r="H18" s="8"/>
      <c r="I18" s="15"/>
      <c r="J18" s="8"/>
      <c r="K18" s="8"/>
      <c r="L18" s="8"/>
      <c r="M18" s="8"/>
      <c r="N18" s="8"/>
      <c r="O18" s="8"/>
      <c r="P18" s="10"/>
    </row>
    <row r="19" spans="2:22" x14ac:dyDescent="0.25">
      <c r="B19" s="7"/>
      <c r="C19" s="8"/>
      <c r="D19" s="8"/>
      <c r="E19" s="8"/>
      <c r="F19" s="8"/>
      <c r="G19" s="8"/>
      <c r="H19" s="8"/>
      <c r="I19" s="15"/>
      <c r="J19" s="8"/>
      <c r="K19" s="8"/>
      <c r="L19" s="8"/>
      <c r="M19" s="8"/>
      <c r="N19" s="8"/>
      <c r="O19" s="8"/>
      <c r="P19" s="10"/>
    </row>
    <row r="20" spans="2:22" ht="27.75" x14ac:dyDescent="0.25">
      <c r="B20" s="7"/>
      <c r="C20" s="94" t="s">
        <v>5</v>
      </c>
      <c r="D20" s="95"/>
      <c r="E20" s="95"/>
      <c r="F20" s="95"/>
      <c r="G20" s="95"/>
      <c r="H20" s="95"/>
      <c r="I20" s="95"/>
      <c r="J20" s="95"/>
      <c r="K20" s="95"/>
      <c r="L20" s="95"/>
      <c r="M20" s="96"/>
      <c r="N20" s="17"/>
      <c r="O20" s="17"/>
      <c r="P20" s="10"/>
    </row>
    <row r="21" spans="2:22" ht="15.75" customHeight="1" x14ac:dyDescent="0.25">
      <c r="B21" s="7"/>
      <c r="C21" s="18"/>
      <c r="D21" s="18"/>
      <c r="E21" s="18"/>
      <c r="F21" s="18"/>
      <c r="G21" s="18"/>
      <c r="H21" s="18"/>
      <c r="I21" s="19"/>
      <c r="J21" s="18"/>
      <c r="K21" s="18"/>
      <c r="L21" s="18"/>
      <c r="M21" s="18"/>
      <c r="N21" s="20"/>
      <c r="O21" s="20"/>
      <c r="P21" s="10"/>
    </row>
    <row r="22" spans="2:22" ht="141.75" customHeight="1" x14ac:dyDescent="0.25">
      <c r="B22" s="7"/>
      <c r="C22" s="73" t="s">
        <v>6</v>
      </c>
      <c r="D22" s="74"/>
      <c r="E22" s="21" t="s">
        <v>7</v>
      </c>
      <c r="F22" s="75" t="s">
        <v>28</v>
      </c>
      <c r="G22" s="76"/>
      <c r="H22" s="76"/>
      <c r="I22" s="76"/>
      <c r="J22" s="76"/>
      <c r="K22" s="76"/>
      <c r="L22" s="76"/>
      <c r="M22" s="77"/>
      <c r="N22" s="22"/>
      <c r="O22" s="22"/>
      <c r="P22" s="10"/>
    </row>
    <row r="23" spans="2:22" ht="105.75" customHeight="1" x14ac:dyDescent="0.25">
      <c r="B23" s="7"/>
      <c r="C23" s="73" t="s">
        <v>8</v>
      </c>
      <c r="D23" s="74"/>
      <c r="E23" s="21" t="s">
        <v>9</v>
      </c>
      <c r="F23" s="75" t="s">
        <v>29</v>
      </c>
      <c r="G23" s="76"/>
      <c r="H23" s="76"/>
      <c r="I23" s="76"/>
      <c r="J23" s="76"/>
      <c r="K23" s="76"/>
      <c r="L23" s="76"/>
      <c r="M23" s="77"/>
      <c r="N23" s="22"/>
      <c r="O23" s="22"/>
      <c r="P23" s="10"/>
    </row>
    <row r="24" spans="2:22" ht="143.25" customHeight="1" x14ac:dyDescent="0.25">
      <c r="B24" s="7"/>
      <c r="C24" s="78" t="s">
        <v>10</v>
      </c>
      <c r="D24" s="79"/>
      <c r="E24" s="21" t="s">
        <v>9</v>
      </c>
      <c r="F24" s="80" t="s">
        <v>30</v>
      </c>
      <c r="G24" s="81"/>
      <c r="H24" s="81"/>
      <c r="I24" s="81"/>
      <c r="J24" s="81"/>
      <c r="K24" s="81"/>
      <c r="L24" s="81"/>
      <c r="M24" s="82"/>
      <c r="N24" s="22"/>
      <c r="O24" s="22"/>
      <c r="P24" s="10"/>
    </row>
    <row r="25" spans="2:22" ht="38.25" customHeight="1" thickBot="1" x14ac:dyDescent="0.3">
      <c r="B25" s="7"/>
      <c r="C25" s="8"/>
      <c r="D25" s="8"/>
      <c r="E25" s="8"/>
      <c r="F25" s="8"/>
      <c r="G25" s="23"/>
      <c r="H25" s="8"/>
      <c r="I25" s="15"/>
      <c r="J25" s="8"/>
      <c r="K25" s="8"/>
      <c r="L25" s="8"/>
      <c r="M25" s="8"/>
      <c r="N25" s="8"/>
      <c r="O25" s="8"/>
      <c r="P25" s="10"/>
    </row>
    <row r="26" spans="2:22" s="56" customFormat="1" ht="102.75" customHeight="1" thickBot="1" x14ac:dyDescent="0.4">
      <c r="B26" s="57"/>
      <c r="C26" s="58" t="s">
        <v>11</v>
      </c>
      <c r="D26" s="59"/>
      <c r="E26" s="58" t="s">
        <v>12</v>
      </c>
      <c r="F26" s="59"/>
      <c r="G26" s="58" t="s">
        <v>13</v>
      </c>
      <c r="H26" s="59"/>
      <c r="I26" s="60" t="s">
        <v>34</v>
      </c>
      <c r="J26" s="61"/>
      <c r="K26" s="62" t="s">
        <v>14</v>
      </c>
      <c r="L26" s="61"/>
      <c r="M26" s="63" t="s">
        <v>15</v>
      </c>
      <c r="N26" s="61"/>
      <c r="O26" s="64" t="s">
        <v>16</v>
      </c>
      <c r="P26" s="65"/>
      <c r="Q26" s="66"/>
    </row>
    <row r="27" spans="2:22" ht="6.75" customHeight="1" x14ac:dyDescent="0.35">
      <c r="B27" s="7"/>
      <c r="C27" s="24"/>
      <c r="D27" s="25"/>
      <c r="E27" s="25"/>
      <c r="F27" s="25"/>
      <c r="G27" s="25"/>
      <c r="H27" s="25"/>
      <c r="I27" s="26"/>
      <c r="J27" s="25"/>
      <c r="K27" s="27"/>
      <c r="L27" s="25"/>
      <c r="M27" s="25"/>
      <c r="N27" s="25"/>
      <c r="O27" s="25"/>
      <c r="P27" s="10"/>
    </row>
    <row r="28" spans="2:22" ht="342" x14ac:dyDescent="0.25">
      <c r="B28" s="7"/>
      <c r="C28" s="28" t="s">
        <v>17</v>
      </c>
      <c r="D28" s="29"/>
      <c r="E28" s="71" t="s">
        <v>9</v>
      </c>
      <c r="F28" s="30"/>
      <c r="G28" s="31">
        <v>0.8125</v>
      </c>
      <c r="H28" s="30"/>
      <c r="I28" s="67" t="s">
        <v>31</v>
      </c>
      <c r="J28" s="32"/>
      <c r="K28" s="33">
        <v>0.75</v>
      </c>
      <c r="L28" s="34"/>
      <c r="M28" s="68" t="s">
        <v>35</v>
      </c>
      <c r="N28" s="35"/>
      <c r="O28" s="69">
        <f>G28-K28</f>
        <v>6.25E-2</v>
      </c>
      <c r="P28" s="36"/>
      <c r="Q28" s="37"/>
      <c r="R28" s="37"/>
      <c r="S28" s="37"/>
      <c r="T28" s="37"/>
      <c r="U28" s="37"/>
      <c r="V28" s="37"/>
    </row>
    <row r="29" spans="2:22" ht="6.75" customHeight="1" x14ac:dyDescent="0.35">
      <c r="B29" s="7"/>
      <c r="C29" s="24"/>
      <c r="D29" s="38"/>
      <c r="E29" s="72"/>
      <c r="F29" s="25"/>
      <c r="G29" s="39"/>
      <c r="H29" s="25"/>
      <c r="I29" s="40"/>
      <c r="J29" s="25"/>
      <c r="K29" s="27"/>
      <c r="L29" s="25"/>
      <c r="M29" s="41"/>
      <c r="N29" s="42"/>
      <c r="O29" s="70"/>
      <c r="P29" s="10"/>
    </row>
    <row r="30" spans="2:22" ht="288" x14ac:dyDescent="0.25">
      <c r="B30" s="7"/>
      <c r="C30" s="43" t="s">
        <v>18</v>
      </c>
      <c r="D30" s="29"/>
      <c r="E30" s="71" t="s">
        <v>9</v>
      </c>
      <c r="F30" s="25"/>
      <c r="G30" s="31">
        <v>0.97058823529411764</v>
      </c>
      <c r="H30" s="25"/>
      <c r="I30" s="67" t="s">
        <v>32</v>
      </c>
      <c r="J30" s="25"/>
      <c r="K30" s="33">
        <v>0.85</v>
      </c>
      <c r="L30" s="44"/>
      <c r="M30" s="68" t="s">
        <v>19</v>
      </c>
      <c r="N30" s="35"/>
      <c r="O30" s="69">
        <f>G30-K30</f>
        <v>0.12058823529411766</v>
      </c>
      <c r="P30" s="10"/>
    </row>
    <row r="31" spans="2:22" ht="6.75" customHeight="1" x14ac:dyDescent="0.35">
      <c r="B31" s="7"/>
      <c r="C31" s="24"/>
      <c r="D31" s="38"/>
      <c r="E31" s="72"/>
      <c r="F31" s="25"/>
      <c r="G31" s="39"/>
      <c r="H31" s="25"/>
      <c r="I31" s="40"/>
      <c r="J31" s="25"/>
      <c r="K31" s="27"/>
      <c r="L31" s="25"/>
      <c r="M31" s="68"/>
      <c r="N31" s="42"/>
      <c r="O31" s="70"/>
      <c r="P31" s="10"/>
    </row>
    <row r="32" spans="2:22" ht="252" x14ac:dyDescent="0.25">
      <c r="B32" s="7"/>
      <c r="C32" s="45" t="s">
        <v>20</v>
      </c>
      <c r="D32" s="29"/>
      <c r="E32" s="71" t="s">
        <v>9</v>
      </c>
      <c r="F32" s="25"/>
      <c r="G32" s="31">
        <v>0.91666666666666663</v>
      </c>
      <c r="H32" s="25"/>
      <c r="I32" s="67" t="s">
        <v>21</v>
      </c>
      <c r="J32" s="25"/>
      <c r="K32" s="33">
        <v>0.67</v>
      </c>
      <c r="L32" s="44"/>
      <c r="M32" s="68" t="s">
        <v>22</v>
      </c>
      <c r="N32" s="35"/>
      <c r="O32" s="69">
        <f>G32-K32</f>
        <v>0.24666666666666659</v>
      </c>
      <c r="P32" s="10"/>
    </row>
    <row r="33" spans="2:16" ht="6.75" customHeight="1" x14ac:dyDescent="0.35">
      <c r="B33" s="7"/>
      <c r="C33" s="24"/>
      <c r="D33" s="38"/>
      <c r="E33" s="72"/>
      <c r="F33" s="25"/>
      <c r="G33" s="39"/>
      <c r="H33" s="25"/>
      <c r="I33" s="40"/>
      <c r="J33" s="25"/>
      <c r="K33" s="27"/>
      <c r="L33" s="25"/>
      <c r="M33" s="68"/>
      <c r="N33" s="42"/>
      <c r="O33" s="70"/>
      <c r="P33" s="10"/>
    </row>
    <row r="34" spans="2:16" ht="360" x14ac:dyDescent="0.25">
      <c r="B34" s="7"/>
      <c r="C34" s="46" t="s">
        <v>23</v>
      </c>
      <c r="D34" s="29"/>
      <c r="E34" s="71" t="s">
        <v>9</v>
      </c>
      <c r="F34" s="25"/>
      <c r="G34" s="31">
        <v>0.8392857142857143</v>
      </c>
      <c r="H34" s="25"/>
      <c r="I34" s="67" t="s">
        <v>24</v>
      </c>
      <c r="J34" s="25"/>
      <c r="K34" s="33">
        <v>0.52</v>
      </c>
      <c r="L34" s="44"/>
      <c r="M34" s="68" t="s">
        <v>25</v>
      </c>
      <c r="N34" s="35"/>
      <c r="O34" s="69">
        <f>G34-K34</f>
        <v>0.31928571428571428</v>
      </c>
      <c r="P34" s="10"/>
    </row>
    <row r="35" spans="2:16" ht="6.75" customHeight="1" x14ac:dyDescent="0.35">
      <c r="B35" s="7"/>
      <c r="C35" s="24"/>
      <c r="D35" s="38"/>
      <c r="E35" s="72"/>
      <c r="F35" s="25"/>
      <c r="G35" s="39"/>
      <c r="H35" s="25"/>
      <c r="I35" s="40"/>
      <c r="J35" s="25"/>
      <c r="K35" s="27"/>
      <c r="L35" s="25"/>
      <c r="M35" s="68"/>
      <c r="N35" s="42"/>
      <c r="O35" s="70"/>
      <c r="P35" s="10"/>
    </row>
    <row r="36" spans="2:16" ht="354" customHeight="1" x14ac:dyDescent="0.25">
      <c r="B36" s="7"/>
      <c r="C36" s="47" t="s">
        <v>26</v>
      </c>
      <c r="D36" s="29"/>
      <c r="E36" s="71" t="s">
        <v>9</v>
      </c>
      <c r="F36" s="25"/>
      <c r="G36" s="31">
        <v>1</v>
      </c>
      <c r="H36" s="25"/>
      <c r="I36" s="67" t="s">
        <v>33</v>
      </c>
      <c r="J36" s="25"/>
      <c r="K36" s="33">
        <v>0.88</v>
      </c>
      <c r="L36" s="44"/>
      <c r="M36" s="68" t="s">
        <v>27</v>
      </c>
      <c r="N36" s="35"/>
      <c r="O36" s="69">
        <f>G36-K36</f>
        <v>0.12</v>
      </c>
      <c r="P36" s="10"/>
    </row>
    <row r="37" spans="2:16" ht="15.75" x14ac:dyDescent="0.25">
      <c r="B37" s="7"/>
      <c r="C37" s="48"/>
      <c r="D37" s="48"/>
      <c r="E37" s="20"/>
      <c r="F37" s="8"/>
      <c r="G37" s="8"/>
      <c r="H37" s="8"/>
      <c r="I37" s="15"/>
      <c r="J37" s="8"/>
      <c r="K37" s="8"/>
      <c r="L37" s="8"/>
      <c r="M37" s="49"/>
      <c r="N37" s="49"/>
      <c r="O37" s="49"/>
      <c r="P37" s="10"/>
    </row>
    <row r="38" spans="2:16" ht="15.75" x14ac:dyDescent="0.25">
      <c r="B38" s="7"/>
      <c r="C38" s="50"/>
      <c r="D38" s="48"/>
      <c r="E38" s="20"/>
      <c r="F38" s="8"/>
      <c r="G38" s="8"/>
      <c r="H38" s="8"/>
      <c r="I38" s="15"/>
      <c r="J38" s="8"/>
      <c r="K38" s="8"/>
      <c r="L38" s="8"/>
      <c r="M38" s="49"/>
      <c r="N38" s="49"/>
      <c r="O38" s="49"/>
      <c r="P38" s="10"/>
    </row>
    <row r="39" spans="2:16" x14ac:dyDescent="0.25">
      <c r="B39" s="7"/>
      <c r="C39" s="51"/>
      <c r="D39" s="8"/>
      <c r="E39" s="8"/>
      <c r="F39" s="8"/>
      <c r="G39" s="8"/>
      <c r="H39" s="8"/>
      <c r="I39" s="15"/>
      <c r="J39" s="8"/>
      <c r="K39" s="8"/>
      <c r="L39" s="8"/>
      <c r="M39" s="8"/>
      <c r="N39" s="8"/>
      <c r="O39" s="8"/>
      <c r="P39" s="10"/>
    </row>
    <row r="40" spans="2:16" ht="15.75" thickBot="1" x14ac:dyDescent="0.3">
      <c r="B40" s="52"/>
      <c r="C40" s="53"/>
      <c r="D40" s="53"/>
      <c r="E40" s="53"/>
      <c r="F40" s="53"/>
      <c r="G40" s="53"/>
      <c r="H40" s="53"/>
      <c r="I40" s="54"/>
      <c r="J40" s="53"/>
      <c r="K40" s="53"/>
      <c r="L40" s="53"/>
      <c r="M40" s="53"/>
      <c r="N40" s="53"/>
      <c r="O40" s="53"/>
      <c r="P40" s="55"/>
    </row>
    <row r="41" spans="2:16" ht="15.75" thickTop="1" x14ac:dyDescent="0.25"/>
    <row r="42" spans="2:16" x14ac:dyDescent="0.25">
      <c r="B42" s="1" t="s">
        <v>36</v>
      </c>
    </row>
    <row r="43" spans="2:16" x14ac:dyDescent="0.25">
      <c r="B43" s="1" t="s">
        <v>37</v>
      </c>
    </row>
    <row r="44" spans="2:16" x14ac:dyDescent="0.25">
      <c r="B44" s="1" t="s">
        <v>38</v>
      </c>
    </row>
  </sheetData>
  <mergeCells count="13">
    <mergeCell ref="A2:P2"/>
    <mergeCell ref="F6:M7"/>
    <mergeCell ref="F8:M8"/>
    <mergeCell ref="C20:M20"/>
    <mergeCell ref="C22:D22"/>
    <mergeCell ref="F22:M22"/>
    <mergeCell ref="C23:D23"/>
    <mergeCell ref="F23:M23"/>
    <mergeCell ref="C24:D24"/>
    <mergeCell ref="F24:M24"/>
    <mergeCell ref="C6:E7"/>
    <mergeCell ref="C8:E8"/>
    <mergeCell ref="G10:K10"/>
  </mergeCells>
  <conditionalFormatting sqref="G28 G30 G32 G34 G36">
    <cfRule type="cellIs" dxfId="26" priority="25" operator="between">
      <formula>0.76</formula>
      <formula>1</formula>
    </cfRule>
    <cfRule type="cellIs" dxfId="25" priority="26" operator="between">
      <formula>0.51</formula>
      <formula>0.75</formula>
    </cfRule>
    <cfRule type="cellIs" dxfId="24" priority="27" operator="between">
      <formula>0.26</formula>
      <formula>0.5</formula>
    </cfRule>
  </conditionalFormatting>
  <conditionalFormatting sqref="M10">
    <cfRule type="cellIs" priority="21" operator="between">
      <formula>0.76</formula>
      <formula>1</formula>
    </cfRule>
    <cfRule type="cellIs" dxfId="23" priority="22" operator="between">
      <formula>0.51</formula>
      <formula>0.75</formula>
    </cfRule>
    <cfRule type="cellIs" dxfId="22" priority="23" operator="between">
      <formula>0.26</formula>
      <formula>0.5</formula>
    </cfRule>
    <cfRule type="cellIs" dxfId="21" priority="24" operator="between">
      <formula>0</formula>
      <formula>0.25</formula>
    </cfRule>
  </conditionalFormatting>
  <conditionalFormatting sqref="K28">
    <cfRule type="cellIs" dxfId="20" priority="17" operator="between">
      <formula>0.76</formula>
      <formula>1</formula>
    </cfRule>
    <cfRule type="cellIs" dxfId="19" priority="18" operator="between">
      <formula>0.51</formula>
      <formula>0.75</formula>
    </cfRule>
    <cfRule type="cellIs" dxfId="18" priority="19" operator="between">
      <formula>0.26</formula>
      <formula>0.5</formula>
    </cfRule>
  </conditionalFormatting>
  <conditionalFormatting sqref="K30">
    <cfRule type="cellIs" dxfId="17" priority="13" operator="between">
      <formula>0.76</formula>
      <formula>1</formula>
    </cfRule>
    <cfRule type="cellIs" dxfId="16" priority="14" operator="between">
      <formula>0.51</formula>
      <formula>0.75</formula>
    </cfRule>
    <cfRule type="cellIs" dxfId="15" priority="15" operator="between">
      <formula>0.26</formula>
      <formula>0.5</formula>
    </cfRule>
  </conditionalFormatting>
  <conditionalFormatting sqref="K32">
    <cfRule type="cellIs" dxfId="14" priority="9" operator="between">
      <formula>0.76</formula>
      <formula>1</formula>
    </cfRule>
    <cfRule type="cellIs" dxfId="13" priority="10" operator="between">
      <formula>0.51</formula>
      <formula>0.75</formula>
    </cfRule>
    <cfRule type="cellIs" dxfId="12" priority="11" operator="between">
      <formula>0.26</formula>
      <formula>0.5</formula>
    </cfRule>
  </conditionalFormatting>
  <conditionalFormatting sqref="K34">
    <cfRule type="cellIs" dxfId="11" priority="5" operator="between">
      <formula>0.76</formula>
      <formula>1</formula>
    </cfRule>
    <cfRule type="cellIs" dxfId="10" priority="6" operator="between">
      <formula>0.51</formula>
      <formula>0.75</formula>
    </cfRule>
    <cfRule type="cellIs" dxfId="9" priority="7" operator="between">
      <formula>0.26</formula>
      <formula>0.5</formula>
    </cfRule>
  </conditionalFormatting>
  <conditionalFormatting sqref="K36">
    <cfRule type="cellIs" dxfId="8" priority="1" operator="between">
      <formula>0.76</formula>
      <formula>1</formula>
    </cfRule>
    <cfRule type="cellIs" dxfId="7" priority="2" operator="between">
      <formula>0.51</formula>
      <formula>0.75</formula>
    </cfRule>
    <cfRule type="cellIs" dxfId="6" priority="3" operator="between">
      <formula>0.26</formula>
      <formula>0.5</formula>
    </cfRule>
  </conditionalFormatting>
  <dataValidations count="4">
    <dataValidation type="list" allowBlank="1" showInputMessage="1" showErrorMessage="1" sqref="E22">
      <formula1>"Si,No,En proceso"</formula1>
    </dataValidation>
    <dataValidation type="list" allowBlank="1" showInputMessage="1" showErrorMessage="1" sqref="N23:O23 E23:E24">
      <formula1>"Si, No"</formula1>
    </dataValidation>
    <dataValidation type="list" allowBlank="1" showInputMessage="1" showErrorMessage="1" sqref="N22:O22">
      <formula1>"Si,No"</formula1>
    </dataValidation>
    <dataValidation allowBlank="1" showInputMessage="1" showErrorMessage="1" prompt="Celda formulada, información proveniente de la pestaña de deficiencias." sqref="E26"/>
  </dataValidations>
  <pageMargins left="0.70866141732283472" right="0.70866141732283472" top="0.74803149606299213" bottom="0.74803149606299213" header="0.31496062992125984" footer="0.31496062992125984"/>
  <pageSetup paperSize="5" scale="45" fitToHeight="4" orientation="landscape" r:id="rId1"/>
  <drawing r:id="rId2"/>
  <extLst>
    <ext xmlns:x14="http://schemas.microsoft.com/office/spreadsheetml/2009/9/main" uri="{78C0D931-6437-407d-A8EE-F0AAD7539E65}">
      <x14:conditionalFormattings>
        <x14:conditionalFormatting xmlns:xm="http://schemas.microsoft.com/office/excel/2006/main">
          <x14:cfRule type="cellIs" priority="28" operator="between" id="{1E908AEB-9ABA-4563-885C-52EBE97DEAD2}">
            <xm:f>0</xm:f>
            <xm:f>'\Datos\Documentos\CISA 2021\EVALUACIÓN SCI - ENERO 2021\[Evaluación-informe-sci-DICIEMBRE 2020.xlsx]Analisis de Resultados'!#REF!</xm:f>
            <x14:dxf>
              <fill>
                <patternFill>
                  <bgColor rgb="FFFF0000"/>
                </patternFill>
              </fill>
            </x14:dxf>
          </x14:cfRule>
          <xm:sqref>G28 G30 G32 G34 G36</xm:sqref>
        </x14:conditionalFormatting>
        <x14:conditionalFormatting xmlns:xm="http://schemas.microsoft.com/office/excel/2006/main">
          <x14:cfRule type="cellIs" priority="20" operator="between" id="{F77065AD-02C5-4CDE-9B50-DF5BB7EF9E99}">
            <xm:f>0</xm:f>
            <xm:f>'\Datos\Documentos\CISA 2021\EVALUACIÓN SCI - ENERO 2021\[Evaluación-informe-sci-DICIEMBRE 2020.xlsx]Analisis de Resultados'!#REF!</xm:f>
            <x14:dxf>
              <fill>
                <patternFill>
                  <bgColor rgb="FFFF0000"/>
                </patternFill>
              </fill>
            </x14:dxf>
          </x14:cfRule>
          <xm:sqref>K28</xm:sqref>
        </x14:conditionalFormatting>
        <x14:conditionalFormatting xmlns:xm="http://schemas.microsoft.com/office/excel/2006/main">
          <x14:cfRule type="cellIs" priority="16" operator="between" id="{9EFCFDA7-1E05-43E1-B026-9E956018B778}">
            <xm:f>0</xm:f>
            <xm:f>'\Datos\Documentos\CISA 2021\EVALUACIÓN SCI - ENERO 2021\[Evaluación-informe-sci-DICIEMBRE 2020.xlsx]Analisis de Resultados'!#REF!</xm:f>
            <x14:dxf>
              <fill>
                <patternFill>
                  <bgColor rgb="FFFF0000"/>
                </patternFill>
              </fill>
            </x14:dxf>
          </x14:cfRule>
          <xm:sqref>K30</xm:sqref>
        </x14:conditionalFormatting>
        <x14:conditionalFormatting xmlns:xm="http://schemas.microsoft.com/office/excel/2006/main">
          <x14:cfRule type="cellIs" priority="12" operator="between" id="{39F54C27-F3D8-4323-BF6E-A47786692E9A}">
            <xm:f>0</xm:f>
            <xm:f>'\Datos\Documentos\CISA 2021\EVALUACIÓN SCI - ENERO 2021\[Evaluación-informe-sci-DICIEMBRE 2020.xlsx]Analisis de Resultados'!#REF!</xm:f>
            <x14:dxf>
              <fill>
                <patternFill>
                  <bgColor rgb="FFFF0000"/>
                </patternFill>
              </fill>
            </x14:dxf>
          </x14:cfRule>
          <xm:sqref>K32</xm:sqref>
        </x14:conditionalFormatting>
        <x14:conditionalFormatting xmlns:xm="http://schemas.microsoft.com/office/excel/2006/main">
          <x14:cfRule type="cellIs" priority="8" operator="between" id="{3E181C03-5CCE-4070-9D88-45264F1BB552}">
            <xm:f>0</xm:f>
            <xm:f>'\Datos\Documentos\CISA 2021\EVALUACIÓN SCI - ENERO 2021\[Evaluación-informe-sci-DICIEMBRE 2020.xlsx]Analisis de Resultados'!#REF!</xm:f>
            <x14:dxf>
              <fill>
                <patternFill>
                  <bgColor rgb="FFFF0000"/>
                </patternFill>
              </fill>
            </x14:dxf>
          </x14:cfRule>
          <xm:sqref>K34</xm:sqref>
        </x14:conditionalFormatting>
        <x14:conditionalFormatting xmlns:xm="http://schemas.microsoft.com/office/excel/2006/main">
          <x14:cfRule type="cellIs" priority="4" operator="between" id="{F5D9259B-954C-4A38-9449-7574C472BC53}">
            <xm:f>0</xm:f>
            <xm:f>'\Datos\Documentos\CISA 2021\EVALUACIÓN SCI - ENERO 2021\[Evaluación-informe-sci-DICIEMBRE 2020.xlsx]Analisis de Resultados'!#REF!</xm:f>
            <x14:dxf>
              <fill>
                <patternFill>
                  <bgColor rgb="FFFF0000"/>
                </patternFill>
              </fill>
            </x14:dxf>
          </x14:cfRule>
          <xm:sqref>K36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Mauren Andrea Gonzalez Salcedo</dc:creator>
  <cp:lastModifiedBy>Jenny Isabel González Cantillo</cp:lastModifiedBy>
  <cp:lastPrinted>2021-01-29T17:06:30Z</cp:lastPrinted>
  <dcterms:created xsi:type="dcterms:W3CDTF">2021-01-29T16:07:31Z</dcterms:created>
  <dcterms:modified xsi:type="dcterms:W3CDTF">2021-01-29T19:55:47Z</dcterms:modified>
</cp:coreProperties>
</file>