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60" windowWidth="30940" windowHeight="25840" tabRatio="611" activeTab="0"/>
  </bookViews>
  <sheets>
    <sheet name="HISTORICO CONTRATACIÓN 2016" sheetId="1" r:id="rId1"/>
  </sheets>
  <definedNames>
    <definedName name="_xlfn.DAYS" hidden="1">#NAME?</definedName>
  </definedNames>
  <calcPr fullCalcOnLoad="1"/>
</workbook>
</file>

<file path=xl/sharedStrings.xml><?xml version="1.0" encoding="utf-8"?>
<sst xmlns="http://schemas.openxmlformats.org/spreadsheetml/2006/main" count="104" uniqueCount="87">
  <si>
    <t>INDETERMINADO</t>
  </si>
  <si>
    <t>VALOR DEL CONTRATO</t>
  </si>
  <si>
    <t>OBJETO</t>
  </si>
  <si>
    <t>FECHA TERMINACION CONTRATO</t>
  </si>
  <si>
    <t>FECHA DE TERMINACION CONTRATO CON ADICIONES</t>
  </si>
  <si>
    <t xml:space="preserve">FECHA DE SUSCRIPCION DEL CONTRATO </t>
  </si>
  <si>
    <t>No. CONTRATO</t>
  </si>
  <si>
    <t>NOMBRE CONTRATISTA</t>
  </si>
  <si>
    <t>CM-001-2016</t>
  </si>
  <si>
    <t>UNIDAD ADMINISTRATIVA ESPECIAL DE CATASTRO DISTRITAL (UAECD)</t>
  </si>
  <si>
    <t>CM-002-2016</t>
  </si>
  <si>
    <t>UNIDAD ADMINISTRATIVA ESPECIAL DIRECCIÓN DE IMPUESTOS Y ADUANAS NACIONALES – DIAN</t>
  </si>
  <si>
    <t>Contratar la prestación del servicio de intermediación comercial tendiente al logro y perfeccionamiento de la venta a Nivel Nacional de las mercancias aprehendidas, decomisadas y abandonadas a favor de la Nación, así como los bienes muebles recibidos en pago de obligaciones fiscales y aquellos bienes muebles que por disposición legal le corresponda administrar a la DIAN.</t>
  </si>
  <si>
    <t>CM-003A-2016</t>
  </si>
  <si>
    <t>SOCIEDAD FIDUCIARIA DE DESARROLLO AGROPECUARIO -  FIDUAGRARIA S.A. QUIEN ACTÚA ÚNICA Y EXCLUSIVAMENTE COMO VOCERA Y ADMINISTRADORA DEL PATRIMONIO AUTÓNOMO BANCO CAFETERO S.A. EN LIQUIDACIÓN</t>
  </si>
  <si>
    <t xml:space="preserve">Por medio del presente documento el VENDEDOR transfiere a título de compraventa a favor del COMPRADOR la cartera relacionada en el Anexo Uno (1) de este Contrato, la cual no está judicializada y previamente  ha sido dada a conocer al COMPRADOR, conforme al estado en que se encuentra a la Fecha de Corte, junto con los contratos, derechos, obligaciones, y demás accesorios, acciones y privilegios inherentes a los mismos diferentes a las contingencias patrimoniales, judiciales, pleitos pendientes y pasivos relacionados con dicha cartera. A su vez, el COMPRADOR los adquiere para sí con todos lo derechos y obligaciones que se derivan de este documento, existentes a la Fecha de Corte, y se obliga a pagar su precio.
Para el efecto, el VENDEDOR, realizará la cesión de las obligaciones incorporadas en el Anexo Uno (1) del presente Contrato, de conformidad con el formato contenido en el Anexo Dos (2) además de los endosos y/o cesiones a que hubiera lugar.
El  número de obligaciones incluidas en éste Contrato es de ochocientas sesenta y cuatro (864), y el saldo de capital a la Fecha de Corte es de: novecientos sesenta millones trescientos sesenta y dos mil sesenta y tres pesos m/cte. ($960.362.063). Cartera originada de costas judiciales emanadas de los procesos Ordinarios Laborales adelantados en contra del Banco Cafetero S.A. en Liquidación, que son administrados por el VENDEDOR y los cuales fueron resueltos favorablemente a dicha entidad, pues si bien, se apeló la sentencia de primera instancia y posteriormente se interpuso recurso extraordinario de Casación, la decisión definitiva resulta favorablemente al Banco Cafetero S.A. en Liquidación decretándose costas judiciales en las respectivas instancias. </t>
  </si>
  <si>
    <t>CM-003-2016</t>
  </si>
  <si>
    <t>SERVICIO NACIONAL DE APRENDIZAJE - SENA</t>
  </si>
  <si>
    <t>Apoyar, sustanciar y gestionar la administración de la cartera de cobro coactivo para el recaudo de las obligaciones correspondientes a las multas que impone el Ministerio del Trabajo, con destino al Servicio Nacional de Aprendizaje – SENA.</t>
  </si>
  <si>
    <t>CM-004-2016</t>
  </si>
  <si>
    <t>AGENCIA NACIONAL DE INFRAESTRUCTURA</t>
  </si>
  <si>
    <t>CISA permitirá a la ANI el acceso al aplicativo "Olympus" a través de su plataforma tecnológica, bajo la modalidad de Software como Servicio - Saas (Software as a Service), mediante el sistema de computación en la nube; y de  otra parte, realizará los desarrollos que se requieran, aprobados previamente por la ANI, para la creación, instalación, puesta en marcha, capacitación, actualización y mantenimiento del software respectivo, para que la ANI  administre con sus propios recursos y en sus instalaciones la información integral de sus activos inmobiliarios y la habilitación de marcas y alertas.</t>
  </si>
  <si>
    <t>CM-004A-2016</t>
  </si>
  <si>
    <t>BANCO DE LA REPÚBLICA</t>
  </si>
  <si>
    <t>El presente contrato interadministrativo tiene por objeto la intermediación para la enajenación por parte de CISA de bienes muebles de propiedad de EL BANCO por el sistema de subasta electrónica ascendente, por lotes o unidades.</t>
  </si>
  <si>
    <t>CM-005-2016</t>
  </si>
  <si>
    <t>SUPERINTENDENCIA DE VIGILANCIA Y SEGURIDAD PRIVADA</t>
  </si>
  <si>
    <t>Es la enajenación de bienes muebles de propiedad de LA SUPERINTENDENCIA por el sistema de subasta electrónica ascendente.</t>
  </si>
  <si>
    <t>CM-006-2016</t>
  </si>
  <si>
    <t>DEPARTAMENTO ADMINISTRATIVO DE CIENCIA, TECNOLOGÍA E INNOVACIÓN - COLCIENCIAS</t>
  </si>
  <si>
    <t>CM-007-2016</t>
  </si>
  <si>
    <t>MINISTERIO DE CULTURA</t>
  </si>
  <si>
    <t>Por medio del presente contrato CISA permitirá al MINISTERIO la utilización del aplicativo "Olympus" a través de su plataforma tecnológica, bajo la modalidad de Software como servicio - SaaS (Software as a Service)  utilizando el sistema de computación en la nube, para administrar la información de los inmuebles de propiedad o a cargo del Ministerio de Cultura.</t>
  </si>
  <si>
    <t>CM-008-2016</t>
  </si>
  <si>
    <t>BMC BOLSA MERCANTIL DE COLOMBIA S.A. - BMC EXCHANGE</t>
  </si>
  <si>
    <t>Por medio del presente documento EL VENDEDOR transfiere a título de compraventa a favor de EL COMPRADOR los activos relacionados en el Anexo Uno (1), los cuales previamente han sido dados a conocer a EL COMPRADOR, conforme al estado en que se encuentran a la Fecha de Corte, junto con todos los derechos, obligaciones y demás accesorios, acciones y privilegios inherentes a los mismos, diferentes a las contingencias patrimoniales, judiciales, pleitos pendientes y pasivos relacionados con dicha cartera y cuya causa se haya generado a más tardar en la fecha de corte, las cuales permanecerán a cargo de EL VENDEDOR. A su vez, EL COMPRADOR los adquiere  para sí con todos los derechos y obligaciones que se derivan de este documento, existentes a la Fecha de Corte, y se obliga a pagar su precio.
La cartera de crédito relacionada en el Anexo Uno (1) objeto del presente contrato, está conformada por 177 obligaciones con saldo capital de $3.505.098.463.
Para el efecto, EL VENDEDOR realizará la cesión de las obligaciones incorporadas en el Anexo Uno (1), además de los endosos y/o cesiones a que hubiera lugar.</t>
  </si>
  <si>
    <t>CM-009-2016</t>
  </si>
  <si>
    <t>Establecer los lineamientos generales para la compraventa de los derechos de cuota del 0.005% del inmueble relacionado en el anexo No. 1 que hace parte integral del presente contrato, de propiedad del SENA.</t>
  </si>
  <si>
    <t>CM-010-2016</t>
  </si>
  <si>
    <t>INSTITUTO SOCIAL DE VIVIENDA Y HABITAT DEL MUNICIPIO DE MEDELLIN  - ISVIMED</t>
  </si>
  <si>
    <t>El objeto del presente contrato es realizar la administracion y el cobro por la vía persuasiva de la cartera propiedad de LA ENTIDAD, por parte de CISA y el reconocimiento y pago de una comision por dicha gestion.</t>
  </si>
  <si>
    <t>CM-011-2016</t>
  </si>
  <si>
    <t>Establecer los lineamientos generales para la compraventa de los derechos de cuota del 0.32% del inmueble relacionado en el anexo No 1 que hace parte integral del presente contrato de propiedad del SENA.</t>
  </si>
  <si>
    <t>CM-012-2016</t>
  </si>
  <si>
    <t>INSTITUTO PARA EL DESAROLLO DE ANTIOQUIA - IDEA</t>
  </si>
  <si>
    <t>Intermediacion comercial tendiente al logro y perfeccionamiento de la venta, de algunos inmuebles propiedad del insituto para el desarrollo de antioquia - IDEA</t>
  </si>
  <si>
    <t>CM-013-2016</t>
  </si>
  <si>
    <t xml:space="preserve">PARQUES NACIONALES NATURALES DE COLOMBIA </t>
  </si>
  <si>
    <t>la comercializacion de bienes muebles de la propiedad de la ENTIDAD, bajo las politicas y procedimientos de CISA, a cambio de una comision. La venta de los bienes muebles se realizara bajo un esquema de negociacion en linea, en la modalidad  de puja dinamica ascendente de precios entre los oferentes habilitados. Los bienes muebles a subastar  seran aquellos relacionandos en actas de incorporacion que suscriban las partesdurante la vigencia del presente contrato. Lo anterior, sin perjuicio  de aquellos que sean objeto de exclusion.</t>
  </si>
  <si>
    <t>CM-014-2016</t>
  </si>
  <si>
    <t>DEPARTAMENTO ADMINISTRATIVO  DE LA DEFENSORIA DEL ESPACIO PUBLICO - DADEP</t>
  </si>
  <si>
    <t>Establecer los lineamientos generales para la compraventa de  los inmuebles saneados  de porpiedad del Distrito Capital administrados por la ENTIDAD , que se relacionen en cada una de las actas de incorporacion que suscriban las Partes, las cuales haran parte integral del prsesente contrtao.</t>
  </si>
  <si>
    <t>CM-015-2016</t>
  </si>
  <si>
    <t xml:space="preserve">INVIAS  -CUENTAS EN PARTICIPACION PARA INMUEBLES DESTINADOS A OPERACIÓN PORTUARIA </t>
  </si>
  <si>
    <t>El presente convenio de cuentas en participacion, tiene por objeto llevar  a cabo todas las actividades inherentes  a los contratos  de arrendamiento  de los inmuebles ubicados  en los Puertos de Colombia  que EL PARTICIPE INACTIVO  entregue al GESTOR, que corresponden a; (I) los inmuebles descritos en el anexo No.1, de los estudios previos  y que haran parte integrante  del contrato a suscribirse, asi como lo que en el futuro se adicionen. (2) los contratos de arrendamiento de inmuebles  ubicados en los puertos, suscritos por entidades estatales  porteriormente absorbidas  por EL PARTICIPE INACTIVO. (3) y actividades inherentes a la celebracion de contratos  de arrendamiento  sobre inmuebles desocupados ubicados  en los puertos de Colombia  que EL PARTICIPE INACTIVO entregue al GESTOR  para tal fin. (4) suscribir acuerdos extrajudiciales  o judiciales  que se requieran  sobre los inmuebles  objeto del presente convenio.</t>
  </si>
  <si>
    <t>CM-016-2016</t>
  </si>
  <si>
    <t>MINISTERIO DE AGRICULTURA</t>
  </si>
  <si>
    <t>Aunar esfuerzos entre el MINISTERIO y CISA, para definir los mecanismos y procesos  de gestion de movilizacion  de activos y enajenacion de participaciones minoritarias de la Nacion , en cumplimineto del proposito contenido en los articulos 162 y 163 de la Ley 1753 DE 2015.</t>
  </si>
  <si>
    <t>CM-017-2016</t>
  </si>
  <si>
    <t>SUPERINTENDENCIA NACIONAL DE SALUD</t>
  </si>
  <si>
    <t>Prestacion del servicio de digitalizacion, organización y análisis juridico de 2000 expedientes que hacen parte del archivo fisico del Grupo de Cobro Persuasivo y Jurisdiccion Coactiva y cargue de la información obtenida de cada uno de las herramientas tecnologicas TEMIS y COBRA desarrolladas y arrendadas por CISA para realizar la gestión de cobro y de cartera, de acuerdo con la propuesta presentada y los parámetros establecidos por la Entidad.</t>
  </si>
  <si>
    <t>CM-018-2016</t>
  </si>
  <si>
    <t>COLJUEGOS</t>
  </si>
  <si>
    <t>Es la compraventa de cartera de propiedad del VENDEDOR al COMPRADOR, la cual se relacionara en Actas de Incorporacion de cartera que suscriban las Partes durante la vigencia del contrato.</t>
  </si>
  <si>
    <t>CM-019-2016</t>
  </si>
  <si>
    <t>SUPERINTENDENCIA NACIONAL DE SALUD - SUPERSALUD</t>
  </si>
  <si>
    <t>Contratar el servicio de arrendamiento de los sistemas de informacion TEMIS y COBRA como servicio - SaaS - (Software as a Service), para la administracion y gestion de la informacion del proceso de cobro persuasivo y jurisdiccion coactiva de la Superintendencia Nacional de Salud, y demas servicios adicionales de acuerdo con la propuesta presentada  por CISA y el anexo No. 1 "Especificaciones Tecnicas Minismas" del prsesnte contrato.</t>
  </si>
  <si>
    <t>CM-020-2016</t>
  </si>
  <si>
    <t xml:space="preserve">UNIVERSIDAD NACIONAL DE COLOMBIA - UNAL </t>
  </si>
  <si>
    <t>Por medio del presente documento EL VENDEDOR transfiere a totulo de compraventa  en favo del COMPRADOR, los activos relacionados en el Anexo uno (1), los cuales previamente han sido dados a conocer a EL COMPRADOR, conforme al estado en que se encuentran a la fecha de corte, junto con todos los derechos, garantias, obligaciones, y demas accesorios, acciones y privilegios inherentes a los mismos, diferentes a las contingencias patrimoniales, judiciales, pleitos pendientes y pasivos relacionados con dicha cartera y cuya causa se haya generado  a más tardar en la fecha de corte, las cuales permaneceran a cargo de EL VENDEDOR. A su vez, EL COMPRADOR los adquiere para si  con todos los derechos y obligaciones que se derivan de este documento, existentes a la fecha de corte, y se obliga a pagar su precio,
La cartera de crédito relacionada  en el Anexo uno (1) objeto del presente contrato, esta conformada por 5.388 obligaciones con saldo capital de $45,629,967,150.
Para el efecto, EL VENDEDOR realizara la cesion de las obligaciones incorporadas en el Anexo uno (1) , además de los endosos y/o cesiones a que hubiera lugar.</t>
  </si>
  <si>
    <t>CM-021-2016</t>
  </si>
  <si>
    <t>CONTRALORIA GENERAL DE LA NACION</t>
  </si>
  <si>
    <t>Establecer los lineamientos generales encaminados al otorgamiento de la escritura publica de compraventa del inmuble de la propiedad de la CONTRALORIA, ubicado en la Avenida 2 No. 14-68 de Cúcuta - Norte de Santander, identificado con el FMI No. 260-191790 de la Oficina de Instrumentos Publicos de Cúcuta, incluido dentro del Plan de Enajenacion Onerosa adoptado mediante Resolucion Organizacional No. OGZ-0459-2016 de fecha 14 de julio de 2016 expedida por la Contraloria General de la Republica, con el fin de perfeccionar la enajenacion onerosa del mismo a favor de CISA.</t>
  </si>
  <si>
    <t>CM-022-2016</t>
  </si>
  <si>
    <t>DEPARTAMENTO ADMINISTRATIVO DE CIENCIA, TECNOLOGIA E INNOVACION - COLCIENCIAS</t>
  </si>
  <si>
    <t>Establecer los lineamientos generales para la compraventa del (los) inmuebles (s) saneado (s) relacionado (s) en el Anexo No. 1 que hace parte integral del presente Contrato, de propiedad de COLCIENCIAS.</t>
  </si>
  <si>
    <t>CM-023-2016</t>
  </si>
  <si>
    <t>UNIDAD PARA LA ATENCION Y REPARACION DE LAS VICTIMAS - FONDO PARA LA REPARACION DE LAS VICTIMAS UARIV-FRV</t>
  </si>
  <si>
    <t>La comercializacion por parte de CISA tendiente a la enajenacion onerosa de los bienes inmuebles de propiedad y/o administrados por la Unidad para la Atencion y Reparacion Integral a las Victimas - Fondo para la Reparacion de las Victimas "UARIV-FRV".</t>
  </si>
  <si>
    <t>CM-024-2016</t>
  </si>
  <si>
    <t>INSTITUTO TOLIMENSE DE FORMACIÓN TÉCNICA  PROFESIONAL ITFIP - INSTITUCION DE EDUCACION SUPERIOR</t>
  </si>
  <si>
    <t>Por medio del presente documento EL VENDEDOR transfiere a titulo de compraventa  a favor de EL COMPRADOR la cartera relacionada en el Anexo uno (1) que previamente ha sido dada a conocer a EL COMPRADOR, conforme al estado en que se encuentran a la Fecha de Corte, junto con los derechos, obligaciones, y demas accesorios, acciones y privilegios inherentes a los mismo diferentes de las contingencias patrimoniales, judiciales, pleitos pendientes y pasivos relacionados con dicha cartera. A su vez, El COMPRADOR los adquiere para si con todos los derechos y obligaciones que se derivan de este documentos, existentes a la Fecha de Corte, y se obliga a pagar su precio.</t>
  </si>
  <si>
    <t>CM-025-2016</t>
  </si>
  <si>
    <t>FONDO NACIONAL DE GARANTÍAS S.A - FNG</t>
  </si>
  <si>
    <t>Establecer los lineamientos generales para la compraventa del inmueble en proindisivo (45.7313%) ubicado en la carrera 14  No. 15 -24 de Funza - Cundinamarca identificado  con matricula inmobiliaria número 50C-1500113 de la Oficina de Registro de Instrumentos Públicos de Bogotá - Zona Centro, de propiedad de LA ENTIDAD.</t>
  </si>
  <si>
    <r>
      <t>La UAECD se obliga para con CISA a prestar sus servicios profesionales en la elaboración de avalúos comerciales o de renta para inmuebles localizados en área urbana o rural del Distrito Capital, con las normas y procedimientos vigentes para la actividad valuatoria, de acuerdo a la solicitud que para tal efecto realice CISA.
Parágrafo Único:</t>
    </r>
    <r>
      <rPr>
        <b/>
        <sz val="10"/>
        <rFont val="Calibri"/>
        <family val="2"/>
      </rPr>
      <t xml:space="preserve"> </t>
    </r>
    <r>
      <rPr>
        <sz val="10"/>
        <rFont val="Calibri"/>
        <family val="2"/>
      </rPr>
      <t>La solicitud para la elaboración de los avalúos será mera liberalidad de CISA, sin que exista exclusividad a favor de la UAECD.</t>
    </r>
  </si>
  <si>
    <r>
      <t xml:space="preserve">Comercialización de bienes muebles de propiedad de COLCIENCIAS, bajo las políticas y procedimientos de CISA, a cambio de una comisión. La venta de los bienes muebles se realizará bajo un esquema de negociación en línea, en la modalidad de puja dinámica ascendente de precios oferentes habilitados.
Los bienes muebles a subastar serán aquellos relacionados en Actas de incorporación que suscriban las partes durante la vigencia del presente contrato. 
Lo anterior, sin perjuicio de aquellos que sean objeto de exclusión.
PARÁGRAFO: CISA utilizará la plataforma tecnológica de </t>
    </r>
    <r>
      <rPr>
        <i/>
        <sz val="10"/>
        <rFont val="Calibri"/>
        <family val="2"/>
      </rPr>
      <t xml:space="preserve">software, </t>
    </r>
    <r>
      <rPr>
        <sz val="10"/>
        <rFont val="Calibri"/>
        <family val="2"/>
      </rPr>
      <t>diseñada específicamente para la realización de la subasta, teniendo en cuenta las reglas aplicables a la puja, garantizando bajo entornos electrónicos seguros: la autenticidad, integridad, no repudio y confidencialidad de cada uno de los lances de los oferentes, así como la disponibilidad y el desempeño general de la plataforma, para que una vez finalizado el proceso se cuente con una evidencia digital.</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</si>
</sst>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 #,##0_ ;_ * \-#,##0_ ;_ * &quot;-&quot;??_ ;_ @_ "/>
    <numFmt numFmtId="169" formatCode="dd/mm/yyyy;@"/>
    <numFmt numFmtId="170" formatCode="&quot;$&quot;#,##0"/>
    <numFmt numFmtId="171" formatCode="0.0"/>
    <numFmt numFmtId="172" formatCode="[$-240A]dddd\,\ dd&quot; de &quot;mmmm&quot; de &quot;yyyy"/>
    <numFmt numFmtId="173" formatCode="[$-240A]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0"/>
    <numFmt numFmtId="179" formatCode="_ &quot;$&quot;\ * #,##0.0_ ;_ &quot;$&quot;\ * \-#,##0.0_ ;_ &quot;$&quot;\ * &quot;-&quot;??_ ;_ @_ "/>
    <numFmt numFmtId="180" formatCode="_ &quot;$&quot;\ * #,##0_ ;_ &quot;$&quot;\ * \-#,##0_ ;_ &quot;$&quot;\ * &quot;-&quot;??_ ;_ @_ "/>
  </numFmts>
  <fonts count="44">
    <font>
      <sz val="10"/>
      <name val="Arial"/>
      <family val="0"/>
    </font>
    <font>
      <u val="single"/>
      <sz val="10"/>
      <color indexed="12"/>
      <name val="Arial"/>
      <family val="2"/>
    </font>
    <font>
      <u val="single"/>
      <sz val="10"/>
      <color indexed="20"/>
      <name val="Arial"/>
      <family val="2"/>
    </font>
    <font>
      <sz val="10"/>
      <name val="Calibri"/>
      <family val="2"/>
    </font>
    <font>
      <b/>
      <sz val="10"/>
      <name val="Calibri"/>
      <family val="2"/>
    </font>
    <font>
      <i/>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Calibri"/>
      <family val="2"/>
    </font>
    <font>
      <b/>
      <sz val="32"/>
      <color indexed="8"/>
      <name val="Calibri"/>
      <family val="2"/>
    </font>
    <font>
      <b/>
      <sz val="2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5B5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medium"/>
      <right style="thin"/>
      <top style="medium"/>
      <bottom style="thin"/>
    </border>
    <border>
      <left style="thin"/>
      <right style="thin"/>
      <top style="medium"/>
      <bottom>
        <color indexed="63"/>
      </bottom>
    </border>
    <border>
      <left style="thin"/>
      <right style="thin"/>
      <top>
        <color indexed="63"/>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6"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26" fillId="0" borderId="0">
      <alignment/>
      <protection/>
    </xf>
    <xf numFmtId="0" fontId="26" fillId="0" borderId="0">
      <alignment/>
      <protection/>
    </xf>
    <xf numFmtId="0" fontId="2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0" fontId="0" fillId="0" borderId="0" xfId="0" applyAlignment="1">
      <alignment horizontal="center"/>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69" fontId="3" fillId="0" borderId="11"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0" fillId="0" borderId="0" xfId="0" applyAlignment="1">
      <alignment horizontal="left" indent="1"/>
    </xf>
    <xf numFmtId="0" fontId="3" fillId="0" borderId="13"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indent="1"/>
    </xf>
    <xf numFmtId="169" fontId="3" fillId="33" borderId="10" xfId="0" applyNumberFormat="1" applyFont="1" applyFill="1" applyBorder="1" applyAlignment="1">
      <alignment horizontal="center" vertical="center" wrapText="1"/>
    </xf>
    <xf numFmtId="180" fontId="3" fillId="0" borderId="14" xfId="55"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indent="1"/>
    </xf>
    <xf numFmtId="169" fontId="3" fillId="33" borderId="11" xfId="0" applyNumberFormat="1" applyFont="1" applyFill="1" applyBorder="1" applyAlignment="1">
      <alignment horizontal="center" vertical="center" wrapText="1"/>
    </xf>
    <xf numFmtId="180" fontId="3" fillId="0" borderId="16" xfId="55"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center" wrapText="1" indent="1"/>
    </xf>
    <xf numFmtId="14" fontId="3" fillId="33" borderId="11" xfId="0" applyNumberFormat="1" applyFont="1" applyFill="1" applyBorder="1" applyAlignment="1">
      <alignment horizontal="center" vertical="center" wrapText="1"/>
    </xf>
    <xf numFmtId="180" fontId="3" fillId="33" borderId="16" xfId="55"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3" fillId="0" borderId="11" xfId="0" applyNumberFormat="1" applyFont="1" applyFill="1" applyBorder="1" applyAlignment="1">
      <alignment horizontal="justify" vertical="center" wrapText="1"/>
    </xf>
    <xf numFmtId="0" fontId="3" fillId="0" borderId="18" xfId="0" applyNumberFormat="1" applyFont="1" applyFill="1" applyBorder="1" applyAlignment="1">
      <alignment horizontal="left" vertical="center" wrapText="1" indent="1"/>
    </xf>
    <xf numFmtId="14"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indent="1"/>
    </xf>
    <xf numFmtId="169" fontId="3" fillId="33" borderId="12" xfId="0" applyNumberFormat="1" applyFont="1" applyFill="1" applyBorder="1" applyAlignment="1">
      <alignment horizontal="center" vertical="center" wrapText="1"/>
    </xf>
    <xf numFmtId="180" fontId="3" fillId="0" borderId="21" xfId="55" applyNumberFormat="1" applyFont="1" applyFill="1" applyBorder="1" applyAlignment="1">
      <alignment horizontal="center" vertical="center" wrapText="1"/>
    </xf>
    <xf numFmtId="0" fontId="0" fillId="0" borderId="22" xfId="0" applyBorder="1" applyAlignment="1">
      <alignment horizontal="center"/>
    </xf>
    <xf numFmtId="14" fontId="43" fillId="34" borderId="23" xfId="0" applyNumberFormat="1" applyFont="1" applyFill="1" applyBorder="1" applyAlignment="1">
      <alignment horizontal="center" vertical="center" wrapText="1"/>
    </xf>
    <xf numFmtId="14" fontId="43" fillId="34" borderId="12" xfId="0" applyNumberFormat="1" applyFont="1" applyFill="1" applyBorder="1" applyAlignment="1">
      <alignment horizontal="center" vertical="center" wrapText="1"/>
    </xf>
    <xf numFmtId="167" fontId="43" fillId="34" borderId="23" xfId="48" applyFont="1" applyFill="1" applyBorder="1" applyAlignment="1">
      <alignment horizontal="center" vertical="center" wrapText="1"/>
    </xf>
    <xf numFmtId="167" fontId="43" fillId="34" borderId="12" xfId="48" applyFont="1" applyFill="1" applyBorder="1" applyAlignment="1">
      <alignment horizontal="center" vertical="center" wrapText="1"/>
    </xf>
    <xf numFmtId="0" fontId="43" fillId="34" borderId="24" xfId="0" applyNumberFormat="1" applyFont="1" applyFill="1" applyBorder="1" applyAlignment="1">
      <alignment horizontal="center" vertical="center" wrapText="1"/>
    </xf>
    <xf numFmtId="0" fontId="43" fillId="34" borderId="20" xfId="0" applyNumberFormat="1" applyFont="1" applyFill="1" applyBorder="1" applyAlignment="1">
      <alignment horizontal="center" vertical="center" wrapText="1"/>
    </xf>
    <xf numFmtId="0" fontId="43" fillId="34" borderId="23" xfId="0" applyNumberFormat="1" applyFont="1" applyFill="1" applyBorder="1" applyAlignment="1">
      <alignment horizontal="center" vertical="center" wrapText="1"/>
    </xf>
    <xf numFmtId="0" fontId="43" fillId="34" borderId="12" xfId="0" applyNumberFormat="1" applyFont="1" applyFill="1" applyBorder="1" applyAlignment="1">
      <alignment horizontal="center" vertical="center" wrapText="1"/>
    </xf>
    <xf numFmtId="0" fontId="43" fillId="34" borderId="25" xfId="0" applyNumberFormat="1" applyFont="1" applyFill="1" applyBorder="1" applyAlignment="1">
      <alignment horizontal="center" vertical="center" wrapText="1"/>
    </xf>
    <xf numFmtId="0" fontId="43" fillId="34" borderId="26" xfId="0" applyNumberFormat="1"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3" xfId="61"/>
    <cellStyle name="Normal 3" xfId="62"/>
    <cellStyle name="Normal 4" xfId="63"/>
    <cellStyle name="Normal 5" xfId="64"/>
    <cellStyle name="Normal 6" xfId="65"/>
    <cellStyle name="Notas" xfId="66"/>
    <cellStyle name="Percent" xfId="67"/>
    <cellStyle name="Porcentaje 2" xfId="68"/>
    <cellStyle name="Porcentaje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1428750</xdr:colOff>
      <xdr:row>0</xdr:row>
      <xdr:rowOff>1771650</xdr:rowOff>
    </xdr:to>
    <xdr:pic>
      <xdr:nvPicPr>
        <xdr:cNvPr id="1" name="Imagen 58"/>
        <xdr:cNvPicPr preferRelativeResize="1">
          <a:picLocks noChangeAspect="1"/>
        </xdr:cNvPicPr>
      </xdr:nvPicPr>
      <xdr:blipFill>
        <a:blip r:embed="rId1"/>
        <a:srcRect r="84320"/>
        <a:stretch>
          <a:fillRect/>
        </a:stretch>
      </xdr:blipFill>
      <xdr:spPr>
        <a:xfrm>
          <a:off x="0" y="0"/>
          <a:ext cx="2686050" cy="1771650"/>
        </a:xfrm>
        <a:prstGeom prst="rect">
          <a:avLst/>
        </a:prstGeom>
        <a:noFill/>
        <a:ln w="9525" cmpd="sng">
          <a:noFill/>
        </a:ln>
      </xdr:spPr>
    </xdr:pic>
    <xdr:clientData/>
  </xdr:twoCellAnchor>
  <xdr:twoCellAnchor editAs="oneCell">
    <xdr:from>
      <xdr:col>5</xdr:col>
      <xdr:colOff>133350</xdr:colOff>
      <xdr:row>0</xdr:row>
      <xdr:rowOff>95250</xdr:rowOff>
    </xdr:from>
    <xdr:to>
      <xdr:col>6</xdr:col>
      <xdr:colOff>1114425</xdr:colOff>
      <xdr:row>0</xdr:row>
      <xdr:rowOff>1657350</xdr:rowOff>
    </xdr:to>
    <xdr:pic>
      <xdr:nvPicPr>
        <xdr:cNvPr id="2" name="Imagen 58"/>
        <xdr:cNvPicPr preferRelativeResize="1">
          <a:picLocks noChangeAspect="1"/>
        </xdr:cNvPicPr>
      </xdr:nvPicPr>
      <xdr:blipFill>
        <a:blip r:embed="rId1"/>
        <a:srcRect l="82319"/>
        <a:stretch>
          <a:fillRect/>
        </a:stretch>
      </xdr:blipFill>
      <xdr:spPr>
        <a:xfrm>
          <a:off x="11315700" y="95250"/>
          <a:ext cx="2457450" cy="1562100"/>
        </a:xfrm>
        <a:prstGeom prst="rect">
          <a:avLst/>
        </a:prstGeom>
        <a:noFill/>
        <a:ln w="9525" cmpd="sng">
          <a:noFill/>
        </a:ln>
      </xdr:spPr>
    </xdr:pic>
    <xdr:clientData/>
  </xdr:twoCellAnchor>
  <xdr:twoCellAnchor>
    <xdr:from>
      <xdr:col>2</xdr:col>
      <xdr:colOff>1647825</xdr:colOff>
      <xdr:row>3</xdr:row>
      <xdr:rowOff>0</xdr:rowOff>
    </xdr:from>
    <xdr:to>
      <xdr:col>5</xdr:col>
      <xdr:colOff>95250</xdr:colOff>
      <xdr:row>3</xdr:row>
      <xdr:rowOff>0</xdr:rowOff>
    </xdr:to>
    <xdr:sp>
      <xdr:nvSpPr>
        <xdr:cNvPr id="3" name="TextBox 11"/>
        <xdr:cNvSpPr txBox="1">
          <a:spLocks noChangeArrowheads="1"/>
        </xdr:cNvSpPr>
      </xdr:nvSpPr>
      <xdr:spPr>
        <a:xfrm>
          <a:off x="5457825" y="2590800"/>
          <a:ext cx="5819775" cy="0"/>
        </a:xfrm>
        <a:prstGeom prst="rect">
          <a:avLst/>
        </a:prstGeom>
        <a:noFill/>
        <a:ln w="9525" cmpd="sng">
          <a:noFill/>
        </a:ln>
      </xdr:spPr>
      <xdr:txBody>
        <a:bodyPr vertOverflow="clip" wrap="square"/>
        <a:p>
          <a:pPr algn="l">
            <a:defRPr/>
          </a:pPr>
          <a:r>
            <a:rPr lang="en-US" cap="none" sz="3200" b="1" i="0" u="none" baseline="0">
              <a:solidFill>
                <a:srgbClr val="000000"/>
              </a:solidFill>
            </a:rPr>
            <a:t>HISTORICO DE CONTRATACIÓN 2016</a:t>
          </a:r>
        </a:p>
      </xdr:txBody>
    </xdr:sp>
    <xdr:clientData/>
  </xdr:twoCellAnchor>
  <xdr:twoCellAnchor>
    <xdr:from>
      <xdr:col>2</xdr:col>
      <xdr:colOff>762000</xdr:colOff>
      <xdr:row>0</xdr:row>
      <xdr:rowOff>657225</xdr:rowOff>
    </xdr:from>
    <xdr:to>
      <xdr:col>3</xdr:col>
      <xdr:colOff>1152525</xdr:colOff>
      <xdr:row>0</xdr:row>
      <xdr:rowOff>1228725</xdr:rowOff>
    </xdr:to>
    <xdr:sp>
      <xdr:nvSpPr>
        <xdr:cNvPr id="4" name="TextBox 11"/>
        <xdr:cNvSpPr txBox="1">
          <a:spLocks noChangeArrowheads="1"/>
        </xdr:cNvSpPr>
      </xdr:nvSpPr>
      <xdr:spPr>
        <a:xfrm>
          <a:off x="4572000" y="657225"/>
          <a:ext cx="5257800" cy="571500"/>
        </a:xfrm>
        <a:prstGeom prst="rect">
          <a:avLst/>
        </a:prstGeom>
        <a:noFill/>
        <a:ln w="9525" cmpd="sng">
          <a:noFill/>
        </a:ln>
      </xdr:spPr>
      <xdr:txBody>
        <a:bodyPr vertOverflow="clip" wrap="square"/>
        <a:p>
          <a:pPr algn="l">
            <a:defRPr/>
          </a:pPr>
          <a:r>
            <a:rPr lang="en-US" cap="none" sz="2800" b="1" i="0" u="none" baseline="0">
              <a:solidFill>
                <a:srgbClr val="000000"/>
              </a:solidFill>
            </a:rPr>
            <a:t>HISTÓRICO DE CONTRATACIÓN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tabSelected="1" zoomScale="96" zoomScaleNormal="96" zoomScalePageLayoutView="0" workbookViewId="0" topLeftCell="A1">
      <pane ySplit="3" topLeftCell="A4" activePane="bottomLeft" state="frozen"/>
      <selection pane="topLeft" activeCell="A1" sqref="A1"/>
      <selection pane="bottomLeft" activeCell="I14" sqref="I14"/>
    </sheetView>
  </sheetViews>
  <sheetFormatPr defaultColWidth="11.421875" defaultRowHeight="12.75"/>
  <cols>
    <col min="1" max="1" width="18.8515625" style="0" customWidth="1"/>
    <col min="2" max="2" width="38.28125" style="0" customWidth="1"/>
    <col min="3" max="3" width="73.00390625" style="6" customWidth="1"/>
    <col min="4" max="4" width="17.8515625" style="0" customWidth="1"/>
    <col min="5" max="5" width="19.7109375" style="0" customWidth="1"/>
    <col min="6" max="6" width="22.140625" style="0" customWidth="1"/>
    <col min="7" max="7" width="21.421875" style="1" customWidth="1"/>
  </cols>
  <sheetData>
    <row r="1" spans="1:7" ht="141.75" customHeight="1" thickBot="1">
      <c r="A1" s="30"/>
      <c r="B1" s="30"/>
      <c r="C1" s="30"/>
      <c r="D1" s="30"/>
      <c r="E1" s="30"/>
      <c r="F1" s="30"/>
      <c r="G1" s="30"/>
    </row>
    <row r="2" spans="1:7" ht="21.75" customHeight="1">
      <c r="A2" s="35" t="s">
        <v>6</v>
      </c>
      <c r="B2" s="37" t="s">
        <v>7</v>
      </c>
      <c r="C2" s="39" t="s">
        <v>2</v>
      </c>
      <c r="D2" s="31" t="s">
        <v>5</v>
      </c>
      <c r="E2" s="31" t="s">
        <v>3</v>
      </c>
      <c r="F2" s="31" t="s">
        <v>4</v>
      </c>
      <c r="G2" s="33" t="s">
        <v>1</v>
      </c>
    </row>
    <row r="3" spans="1:7" ht="40.5" customHeight="1" thickBot="1">
      <c r="A3" s="36"/>
      <c r="B3" s="38"/>
      <c r="C3" s="40"/>
      <c r="D3" s="32"/>
      <c r="E3" s="32"/>
      <c r="F3" s="32"/>
      <c r="G3" s="34"/>
    </row>
    <row r="4" spans="1:7" ht="127.5" customHeight="1">
      <c r="A4" s="7" t="s">
        <v>8</v>
      </c>
      <c r="B4" s="8" t="s">
        <v>9</v>
      </c>
      <c r="C4" s="9" t="s">
        <v>85</v>
      </c>
      <c r="D4" s="2">
        <v>42394</v>
      </c>
      <c r="E4" s="2">
        <v>43124</v>
      </c>
      <c r="F4" s="10">
        <v>43124</v>
      </c>
      <c r="G4" s="11">
        <v>193305000</v>
      </c>
    </row>
    <row r="5" spans="1:7" ht="97.5" customHeight="1">
      <c r="A5" s="12" t="s">
        <v>10</v>
      </c>
      <c r="B5" s="13" t="s">
        <v>11</v>
      </c>
      <c r="C5" s="14" t="s">
        <v>12</v>
      </c>
      <c r="D5" s="3">
        <v>42404</v>
      </c>
      <c r="E5" s="3">
        <v>42735</v>
      </c>
      <c r="F5" s="15">
        <v>42735</v>
      </c>
      <c r="G5" s="16" t="s">
        <v>0</v>
      </c>
    </row>
    <row r="6" spans="1:7" ht="333" customHeight="1">
      <c r="A6" s="12" t="s">
        <v>13</v>
      </c>
      <c r="B6" s="13" t="s">
        <v>14</v>
      </c>
      <c r="C6" s="14" t="s">
        <v>15</v>
      </c>
      <c r="D6" s="3">
        <v>42412</v>
      </c>
      <c r="E6" s="3">
        <v>42777</v>
      </c>
      <c r="F6" s="15">
        <v>42777</v>
      </c>
      <c r="G6" s="16">
        <v>3147435</v>
      </c>
    </row>
    <row r="7" spans="1:7" ht="72" customHeight="1">
      <c r="A7" s="12" t="s">
        <v>16</v>
      </c>
      <c r="B7" s="13" t="s">
        <v>17</v>
      </c>
      <c r="C7" s="14" t="s">
        <v>18</v>
      </c>
      <c r="D7" s="3">
        <v>42417</v>
      </c>
      <c r="E7" s="3">
        <v>42735</v>
      </c>
      <c r="F7" s="15">
        <v>42735</v>
      </c>
      <c r="G7" s="16">
        <v>1000000000</v>
      </c>
    </row>
    <row r="8" spans="1:7" ht="123.75" customHeight="1">
      <c r="A8" s="12" t="s">
        <v>19</v>
      </c>
      <c r="B8" s="13" t="s">
        <v>20</v>
      </c>
      <c r="C8" s="14" t="s">
        <v>21</v>
      </c>
      <c r="D8" s="3">
        <v>42426</v>
      </c>
      <c r="E8" s="3">
        <v>42735</v>
      </c>
      <c r="F8" s="15">
        <v>42735</v>
      </c>
      <c r="G8" s="16">
        <v>200000000</v>
      </c>
    </row>
    <row r="9" spans="1:7" ht="72.75" customHeight="1">
      <c r="A9" s="12" t="s">
        <v>22</v>
      </c>
      <c r="B9" s="13" t="s">
        <v>23</v>
      </c>
      <c r="C9" s="14" t="s">
        <v>24</v>
      </c>
      <c r="D9" s="3">
        <v>42440</v>
      </c>
      <c r="E9" s="3">
        <v>42804</v>
      </c>
      <c r="F9" s="15">
        <v>42804</v>
      </c>
      <c r="G9" s="16" t="s">
        <v>0</v>
      </c>
    </row>
    <row r="10" spans="1:7" ht="54.75" customHeight="1">
      <c r="A10" s="12" t="s">
        <v>25</v>
      </c>
      <c r="B10" s="17" t="s">
        <v>26</v>
      </c>
      <c r="C10" s="18" t="s">
        <v>27</v>
      </c>
      <c r="D10" s="19">
        <v>42444</v>
      </c>
      <c r="E10" s="19">
        <v>42735</v>
      </c>
      <c r="F10" s="15">
        <v>42735</v>
      </c>
      <c r="G10" s="20" t="s">
        <v>0</v>
      </c>
    </row>
    <row r="11" spans="1:7" ht="205.5" customHeight="1">
      <c r="A11" s="12" t="s">
        <v>28</v>
      </c>
      <c r="B11" s="17" t="s">
        <v>29</v>
      </c>
      <c r="C11" s="18" t="s">
        <v>86</v>
      </c>
      <c r="D11" s="19">
        <v>42444</v>
      </c>
      <c r="E11" s="19">
        <v>42735</v>
      </c>
      <c r="F11" s="15">
        <v>43100</v>
      </c>
      <c r="G11" s="20" t="s">
        <v>0</v>
      </c>
    </row>
    <row r="12" spans="1:7" ht="93.75" customHeight="1">
      <c r="A12" s="12" t="s">
        <v>30</v>
      </c>
      <c r="B12" s="17" t="s">
        <v>31</v>
      </c>
      <c r="C12" s="18" t="s">
        <v>32</v>
      </c>
      <c r="D12" s="19">
        <v>42480</v>
      </c>
      <c r="E12" s="19">
        <v>42735</v>
      </c>
      <c r="F12" s="15">
        <v>42735</v>
      </c>
      <c r="G12" s="20">
        <v>20000000</v>
      </c>
    </row>
    <row r="13" spans="1:7" ht="234.75" customHeight="1">
      <c r="A13" s="12" t="s">
        <v>33</v>
      </c>
      <c r="B13" s="17" t="s">
        <v>34</v>
      </c>
      <c r="C13" s="14" t="s">
        <v>35</v>
      </c>
      <c r="D13" s="3">
        <v>42515</v>
      </c>
      <c r="E13" s="3">
        <v>42698</v>
      </c>
      <c r="F13" s="15">
        <v>42698</v>
      </c>
      <c r="G13" s="16">
        <v>22038081</v>
      </c>
    </row>
    <row r="14" spans="1:7" ht="70.5" customHeight="1">
      <c r="A14" s="12" t="s">
        <v>36</v>
      </c>
      <c r="B14" s="13" t="s">
        <v>17</v>
      </c>
      <c r="C14" s="14" t="s">
        <v>37</v>
      </c>
      <c r="D14" s="21">
        <v>42535</v>
      </c>
      <c r="E14" s="3" t="s">
        <v>0</v>
      </c>
      <c r="F14" s="15" t="s">
        <v>0</v>
      </c>
      <c r="G14" s="16">
        <v>53150</v>
      </c>
    </row>
    <row r="15" spans="1:7" ht="63.75" customHeight="1">
      <c r="A15" s="12" t="s">
        <v>38</v>
      </c>
      <c r="B15" s="22" t="s">
        <v>39</v>
      </c>
      <c r="C15" s="23" t="s">
        <v>40</v>
      </c>
      <c r="D15" s="19">
        <v>42548</v>
      </c>
      <c r="E15" s="24">
        <v>42735</v>
      </c>
      <c r="F15" s="15">
        <v>42735</v>
      </c>
      <c r="G15" s="16" t="s">
        <v>0</v>
      </c>
    </row>
    <row r="16" spans="1:7" ht="67.5" customHeight="1">
      <c r="A16" s="12" t="s">
        <v>41</v>
      </c>
      <c r="B16" s="13" t="s">
        <v>17</v>
      </c>
      <c r="C16" s="14" t="s">
        <v>42</v>
      </c>
      <c r="D16" s="2">
        <v>42549</v>
      </c>
      <c r="E16" s="3" t="s">
        <v>0</v>
      </c>
      <c r="F16" s="15" t="s">
        <v>0</v>
      </c>
      <c r="G16" s="16">
        <v>2352795</v>
      </c>
    </row>
    <row r="17" spans="1:7" ht="57.75" customHeight="1">
      <c r="A17" s="12" t="s">
        <v>43</v>
      </c>
      <c r="B17" s="13" t="s">
        <v>44</v>
      </c>
      <c r="C17" s="14" t="s">
        <v>45</v>
      </c>
      <c r="D17" s="3">
        <v>42563</v>
      </c>
      <c r="E17" s="3">
        <v>43292</v>
      </c>
      <c r="F17" s="15">
        <v>43292</v>
      </c>
      <c r="G17" s="16" t="s">
        <v>0</v>
      </c>
    </row>
    <row r="18" spans="1:7" ht="129.75" customHeight="1">
      <c r="A18" s="12" t="s">
        <v>46</v>
      </c>
      <c r="B18" s="13" t="s">
        <v>47</v>
      </c>
      <c r="C18" s="14" t="s">
        <v>48</v>
      </c>
      <c r="D18" s="3">
        <v>42633</v>
      </c>
      <c r="E18" s="3">
        <v>42735</v>
      </c>
      <c r="F18" s="15">
        <v>42735</v>
      </c>
      <c r="G18" s="16" t="s">
        <v>0</v>
      </c>
    </row>
    <row r="19" spans="1:7" ht="76.5" customHeight="1">
      <c r="A19" s="12" t="s">
        <v>49</v>
      </c>
      <c r="B19" s="13" t="s">
        <v>50</v>
      </c>
      <c r="C19" s="14" t="s">
        <v>51</v>
      </c>
      <c r="D19" s="3">
        <v>42633</v>
      </c>
      <c r="E19" s="3">
        <f>+D19+364</f>
        <v>42997</v>
      </c>
      <c r="F19" s="15">
        <v>42997</v>
      </c>
      <c r="G19" s="16" t="s">
        <v>0</v>
      </c>
    </row>
    <row r="20" spans="1:7" ht="181.5" customHeight="1">
      <c r="A20" s="12" t="s">
        <v>52</v>
      </c>
      <c r="B20" s="13" t="s">
        <v>53</v>
      </c>
      <c r="C20" s="14" t="s">
        <v>54</v>
      </c>
      <c r="D20" s="3">
        <v>42642</v>
      </c>
      <c r="E20" s="3">
        <v>46294</v>
      </c>
      <c r="F20" s="15">
        <v>46294</v>
      </c>
      <c r="G20" s="16" t="s">
        <v>0</v>
      </c>
    </row>
    <row r="21" spans="1:7" ht="82.5" customHeight="1">
      <c r="A21" s="12" t="s">
        <v>55</v>
      </c>
      <c r="B21" s="13" t="s">
        <v>56</v>
      </c>
      <c r="C21" s="14" t="s">
        <v>57</v>
      </c>
      <c r="D21" s="3">
        <v>42642</v>
      </c>
      <c r="E21" s="3">
        <v>43465</v>
      </c>
      <c r="F21" s="15">
        <v>43465</v>
      </c>
      <c r="G21" s="16" t="s">
        <v>0</v>
      </c>
    </row>
    <row r="22" spans="1:7" ht="99.75" customHeight="1">
      <c r="A22" s="12" t="s">
        <v>58</v>
      </c>
      <c r="B22" s="13" t="s">
        <v>59</v>
      </c>
      <c r="C22" s="14" t="s">
        <v>60</v>
      </c>
      <c r="D22" s="3">
        <v>42647</v>
      </c>
      <c r="E22" s="3">
        <v>42707</v>
      </c>
      <c r="F22" s="15">
        <v>42707</v>
      </c>
      <c r="G22" s="16">
        <v>208800000</v>
      </c>
    </row>
    <row r="23" spans="1:7" ht="69.75" customHeight="1">
      <c r="A23" s="12" t="s">
        <v>61</v>
      </c>
      <c r="B23" s="13" t="s">
        <v>62</v>
      </c>
      <c r="C23" s="14" t="s">
        <v>63</v>
      </c>
      <c r="D23" s="3">
        <v>42718</v>
      </c>
      <c r="E23" s="3">
        <v>43448</v>
      </c>
      <c r="F23" s="4">
        <v>43448</v>
      </c>
      <c r="G23" s="16" t="s">
        <v>0</v>
      </c>
    </row>
    <row r="24" spans="1:7" ht="102" customHeight="1">
      <c r="A24" s="12" t="s">
        <v>64</v>
      </c>
      <c r="B24" s="13" t="s">
        <v>65</v>
      </c>
      <c r="C24" s="14" t="s">
        <v>66</v>
      </c>
      <c r="D24" s="3">
        <v>42720</v>
      </c>
      <c r="E24" s="3">
        <v>43100</v>
      </c>
      <c r="F24" s="4">
        <v>43100</v>
      </c>
      <c r="G24" s="16">
        <v>265751592</v>
      </c>
    </row>
    <row r="25" spans="1:7" ht="249.75" customHeight="1">
      <c r="A25" s="12" t="s">
        <v>67</v>
      </c>
      <c r="B25" s="13" t="s">
        <v>68</v>
      </c>
      <c r="C25" s="14" t="s">
        <v>69</v>
      </c>
      <c r="D25" s="3">
        <v>42724</v>
      </c>
      <c r="E25" s="3">
        <v>43819</v>
      </c>
      <c r="F25" s="4">
        <v>43819</v>
      </c>
      <c r="G25" s="16">
        <v>4325293203</v>
      </c>
    </row>
    <row r="26" spans="1:7" ht="127.5" customHeight="1">
      <c r="A26" s="12" t="s">
        <v>70</v>
      </c>
      <c r="B26" s="13" t="s">
        <v>71</v>
      </c>
      <c r="C26" s="14" t="s">
        <v>72</v>
      </c>
      <c r="D26" s="3">
        <v>42726</v>
      </c>
      <c r="E26" s="3">
        <v>43091</v>
      </c>
      <c r="F26" s="4">
        <v>43091</v>
      </c>
      <c r="G26" s="16">
        <v>908237692</v>
      </c>
    </row>
    <row r="27" spans="1:7" ht="69.75" customHeight="1">
      <c r="A27" s="12" t="s">
        <v>73</v>
      </c>
      <c r="B27" s="13" t="s">
        <v>74</v>
      </c>
      <c r="C27" s="14" t="s">
        <v>75</v>
      </c>
      <c r="D27" s="3">
        <v>42725</v>
      </c>
      <c r="E27" s="3">
        <v>43455</v>
      </c>
      <c r="F27" s="4">
        <v>43455</v>
      </c>
      <c r="G27" s="16">
        <v>5512168623</v>
      </c>
    </row>
    <row r="28" spans="1:7" ht="72" customHeight="1">
      <c r="A28" s="12" t="s">
        <v>76</v>
      </c>
      <c r="B28" s="13" t="s">
        <v>77</v>
      </c>
      <c r="C28" s="14" t="s">
        <v>78</v>
      </c>
      <c r="D28" s="3">
        <v>42732</v>
      </c>
      <c r="E28" s="3">
        <v>43462</v>
      </c>
      <c r="F28" s="15">
        <v>43462</v>
      </c>
      <c r="G28" s="16" t="s">
        <v>0</v>
      </c>
    </row>
    <row r="29" spans="1:7" ht="139.5" customHeight="1">
      <c r="A29" s="12" t="s">
        <v>79</v>
      </c>
      <c r="B29" s="13" t="s">
        <v>80</v>
      </c>
      <c r="C29" s="14" t="s">
        <v>81</v>
      </c>
      <c r="D29" s="3">
        <v>42732</v>
      </c>
      <c r="E29" s="3">
        <v>43097</v>
      </c>
      <c r="F29" s="15">
        <v>43097</v>
      </c>
      <c r="G29" s="16">
        <v>3576150</v>
      </c>
    </row>
    <row r="30" spans="1:7" ht="87.75" customHeight="1" thickBot="1">
      <c r="A30" s="25" t="s">
        <v>82</v>
      </c>
      <c r="B30" s="26" t="s">
        <v>83</v>
      </c>
      <c r="C30" s="27" t="s">
        <v>84</v>
      </c>
      <c r="D30" s="5">
        <v>42731</v>
      </c>
      <c r="E30" s="5">
        <v>42913</v>
      </c>
      <c r="F30" s="28">
        <v>43007</v>
      </c>
      <c r="G30" s="29">
        <v>74474451</v>
      </c>
    </row>
  </sheetData>
  <sheetProtection/>
  <mergeCells count="8">
    <mergeCell ref="A1:G1"/>
    <mergeCell ref="F2:F3"/>
    <mergeCell ref="G2:G3"/>
    <mergeCell ref="A2:A3"/>
    <mergeCell ref="B2:B3"/>
    <mergeCell ref="C2:C3"/>
    <mergeCell ref="D2:D3"/>
    <mergeCell ref="E2:E3"/>
  </mergeCells>
  <printOptions/>
  <pageMargins left="0.75" right="0.75" top="1" bottom="1"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Central de Inversiones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Microsoft Office</cp:lastModifiedBy>
  <cp:lastPrinted>2013-02-28T16:16:07Z</cp:lastPrinted>
  <dcterms:created xsi:type="dcterms:W3CDTF">2005-06-10T13:55:38Z</dcterms:created>
  <dcterms:modified xsi:type="dcterms:W3CDTF">2017-11-14T16:22:24Z</dcterms:modified>
  <cp:category/>
  <cp:version/>
  <cp:contentType/>
  <cp:contentStatus/>
</cp:coreProperties>
</file>